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24226"/>
  <mc:AlternateContent xmlns:mc="http://schemas.openxmlformats.org/markup-compatibility/2006">
    <mc:Choice Requires="x15">
      <x15ac:absPath xmlns:x15ac="http://schemas.microsoft.com/office/spreadsheetml/2010/11/ac" url="C:\Users\Nexhat.Syla\AppData\Local\Microsoft\Windows\INetCache\Content.Outlook\1F08J4HV\"/>
    </mc:Choice>
  </mc:AlternateContent>
  <xr:revisionPtr revIDLastSave="0" documentId="13_ncr:1_{9531D21C-FA43-4050-B30E-07120CDD0D95}" xr6:coauthVersionLast="36" xr6:coauthVersionMax="36" xr10:uidLastSave="{00000000-0000-0000-0000-000000000000}"/>
  <bookViews>
    <workbookView xWindow="0" yWindow="0" windowWidth="28800" windowHeight="12105" xr2:uid="{00000000-000D-0000-FFFF-FFFF00000000}"/>
  </bookViews>
  <sheets>
    <sheet name="Raporti i Shpenzimeve MD-215" sheetId="4" r:id="rId1"/>
    <sheet name="Compatibility Report" sheetId="3" r:id="rId2"/>
  </sheets>
  <definedNames>
    <definedName name="_xlnm.Print_Area" localSheetId="0">'Raporti i Shpenzimeve MD-215'!$A$1:$K$134</definedName>
  </definedNames>
  <calcPr calcId="181029"/>
</workbook>
</file>

<file path=xl/calcChain.xml><?xml version="1.0" encoding="utf-8"?>
<calcChain xmlns="http://schemas.openxmlformats.org/spreadsheetml/2006/main">
  <c r="I95" i="4" l="1"/>
  <c r="I181" i="4" l="1"/>
  <c r="I83" i="4"/>
  <c r="I145" i="4" l="1"/>
  <c r="I45" i="4"/>
  <c r="I34" i="4"/>
  <c r="I24" i="4"/>
  <c r="I218" i="4" l="1"/>
  <c r="I236" i="4"/>
  <c r="I115" i="4" l="1"/>
  <c r="I211" i="4" l="1"/>
  <c r="I104" i="4"/>
  <c r="I71" i="4" l="1"/>
  <c r="I134" i="4" l="1"/>
  <c r="I62" i="4"/>
  <c r="I53" i="4"/>
  <c r="I162" i="4" l="1"/>
  <c r="I124" i="4" l="1"/>
</calcChain>
</file>

<file path=xl/sharedStrings.xml><?xml version="1.0" encoding="utf-8"?>
<sst xmlns="http://schemas.openxmlformats.org/spreadsheetml/2006/main" count="804" uniqueCount="348">
  <si>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</si>
  <si>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</si>
  <si>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</si>
  <si>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</si>
  <si>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</si>
  <si>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</si>
  <si>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</si>
  <si>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</si>
  <si>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</si>
  <si>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</si>
  <si>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</si>
  <si>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</si>
  <si>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</si>
  <si>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</si>
  <si>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</si>
  <si>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</si>
  <si>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</si>
  <si>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</si>
  <si>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Kuponii shpenzimit</t>
  </si>
  <si>
    <t>Gjithsejtë</t>
  </si>
  <si>
    <t>Inspektorati i Ministrisë së Drejtësisë -  215 374 00</t>
  </si>
  <si>
    <t>Data e fatures</t>
  </si>
  <si>
    <t xml:space="preserve">Prishtinë </t>
  </si>
  <si>
    <t>`</t>
  </si>
  <si>
    <t>E përgatiti : Asllan Kukaj</t>
  </si>
  <si>
    <t xml:space="preserve">Departamenti për Integrime Europiane  dhe Koordinim të Politikave  </t>
  </si>
  <si>
    <t>Totali: Departamenti për Integrime Europiane  dhe Koordinim të Politikave</t>
  </si>
  <si>
    <t>Totali :  215-37850 Departamenti i Sherbimeve Sociale dhe mbeshtetje Financiare</t>
  </si>
  <si>
    <t>Shpenzime te vogla xhepi (20%)</t>
  </si>
  <si>
    <t>Akomodimi i udhetimit zyrtar</t>
  </si>
  <si>
    <t>Shpenzime tjera te udhetimit zyrtar jasht vendit</t>
  </si>
  <si>
    <t>Reprezentacion-Dreka zyrtare</t>
  </si>
  <si>
    <t>Subvencione per entitete jopublike</t>
  </si>
  <si>
    <t>Shpenzimet Bazike per Strehimoret -01500</t>
  </si>
  <si>
    <t>Shef I sektorit te Financave DBF/MD</t>
  </si>
  <si>
    <t>05.06.2023</t>
  </si>
  <si>
    <t>GLOBAL PARAJSA N.T.P; ISUF MUZLIU BI</t>
  </si>
  <si>
    <t>Departmanenti  Ligjor-33 100</t>
  </si>
  <si>
    <t>Totali:Departmanenti  Ligjor 33 100</t>
  </si>
  <si>
    <t>Departamenti për Mbikqyren e Profesioneve të Lira-37700</t>
  </si>
  <si>
    <t>Totali:Departamenti për Mbikqyren e Profesioneve të Lira-37700</t>
  </si>
  <si>
    <t xml:space="preserve"> Departamenti për Drejtësi Tranzicionale Mbështetje Viktimave -37800</t>
  </si>
  <si>
    <t>Totali:Departamenti për Drejtësi Tranzicionale Mbështetje Viktimave -37800</t>
  </si>
  <si>
    <t>Agjensioni për Nduhmë Juridike Falas-32600</t>
  </si>
  <si>
    <t>Totali:  215-32600 Agjensioni për Nduhmë Juridike Falas-32600</t>
  </si>
  <si>
    <t>23.06.2023</t>
  </si>
  <si>
    <t>Departamenti  për  Financa dhe Shërbime të Përgjithshme-11315</t>
  </si>
  <si>
    <t>Zyra e Ministres-11415</t>
  </si>
  <si>
    <t>Totali: Departamenti  për  Financa dhe Shërbime të Përgjithshme-11315</t>
  </si>
  <si>
    <t>Totali: Zyra e Ministres-11415</t>
  </si>
  <si>
    <t>Meditja e udhetimit zyrtar brenda vendit</t>
  </si>
  <si>
    <t>Mbyllja e avansit për  udhetim zyrtar</t>
  </si>
  <si>
    <t>06.06.2023</t>
  </si>
  <si>
    <t>31.05.2023</t>
  </si>
  <si>
    <t>Avokatura  Shtetrore-31400</t>
  </si>
  <si>
    <t>Totali: Avokatura  Shtetrore-31400</t>
  </si>
  <si>
    <t>Deparatamenti për Profesione të Lira -31700</t>
  </si>
  <si>
    <t>Totali: Deparatamenti për Profesione të Lira -31700</t>
  </si>
  <si>
    <t>Feride Podvorica</t>
  </si>
  <si>
    <t xml:space="preserve">Shërbimi Sprovues  i Kosovës -33400 </t>
  </si>
  <si>
    <t>Totali:Shërbimi Sprovues  i Kosovës  -33400</t>
  </si>
  <si>
    <t>Totali: Inspektorati i Ministrisë së Drejtësisë-37400</t>
  </si>
  <si>
    <t>Totali:Shpenzimet Bazike për Strehimoret-01500</t>
  </si>
  <si>
    <t>Instituti i Mjekësisë  Ligjore  -33700</t>
  </si>
  <si>
    <t>Totali:Instituti i Mjekësisë  Ligjore  -33700</t>
  </si>
  <si>
    <t xml:space="preserve"> MJMFPAPGJS-37 900</t>
  </si>
  <si>
    <t>Totali:MJMFPAPGJS-37 900</t>
  </si>
  <si>
    <t xml:space="preserve">  Departamenti I Sherbimeve Socilale dhe mbeshtetje Financiare-37850</t>
  </si>
  <si>
    <t>Subvencione per Entitete jopublike</t>
  </si>
  <si>
    <t xml:space="preserve"> Shërbimi Korrektues i Kosovës -33600</t>
  </si>
  <si>
    <t>Totali:Shërbimi Korrektues i Kosovës-33600</t>
  </si>
  <si>
    <t>Departamenti për Bashkëpunim Juridikë Ndërkombëtar-31 900</t>
  </si>
  <si>
    <t>Totali: Departamenti për Bashkëpunim Juridikë Ndërkombëtar-31 900</t>
  </si>
  <si>
    <t>27.06.2023</t>
  </si>
  <si>
    <t>26.06.2023</t>
  </si>
  <si>
    <t>Regjistrimi I veturave</t>
  </si>
  <si>
    <t>MPB</t>
  </si>
  <si>
    <t>20.06.2023</t>
  </si>
  <si>
    <t>Takse komunale</t>
  </si>
  <si>
    <t>30.06.2023</t>
  </si>
  <si>
    <t>Genc Nimoni</t>
  </si>
  <si>
    <t>Sherbime postare</t>
  </si>
  <si>
    <t>5/2023</t>
  </si>
  <si>
    <t>Posta e Kosoves</t>
  </si>
  <si>
    <t>12.06.2023</t>
  </si>
  <si>
    <t>Vala e kosoves</t>
  </si>
  <si>
    <t>Shpenzime tjera telefonike</t>
  </si>
  <si>
    <t>15.06.2023</t>
  </si>
  <si>
    <t>12-16 qershor 2023</t>
  </si>
  <si>
    <t>2023-151653</t>
  </si>
  <si>
    <t>14.06.2023</t>
  </si>
  <si>
    <t>Shpenzimet e telefonise fikse</t>
  </si>
  <si>
    <t>13.06.2023</t>
  </si>
  <si>
    <t>Petrol company</t>
  </si>
  <si>
    <t>3175/23</t>
  </si>
  <si>
    <t>06.07.2023</t>
  </si>
  <si>
    <t>2023-161535</t>
  </si>
  <si>
    <t>Karburant për vetura</t>
  </si>
  <si>
    <t>Mirmbajtje IT</t>
  </si>
  <si>
    <t>SH-931/2023</t>
  </si>
  <si>
    <t>Rikon SHPK</t>
  </si>
  <si>
    <t>29.04.2023</t>
  </si>
  <si>
    <t>2023-161409</t>
  </si>
  <si>
    <t>mirmbajtja e veturave</t>
  </si>
  <si>
    <t>300-2023/05</t>
  </si>
  <si>
    <t>Gani Krasniqi BI</t>
  </si>
  <si>
    <t>23.05.2023</t>
  </si>
  <si>
    <t>2023-161450</t>
  </si>
  <si>
    <t>2023-161461</t>
  </si>
  <si>
    <t>Eurogoma SHPK</t>
  </si>
  <si>
    <t>23-SHV01-SHK-10883</t>
  </si>
  <si>
    <t>05.07.2023</t>
  </si>
  <si>
    <t>07.07.2023</t>
  </si>
  <si>
    <t>2023-159851</t>
  </si>
  <si>
    <t>KK Prishtine</t>
  </si>
  <si>
    <t>PRB4A1923144965L</t>
  </si>
  <si>
    <t>2023-159868</t>
  </si>
  <si>
    <t>MBL4A0009026536W</t>
  </si>
  <si>
    <t>MBL4A0009026536M</t>
  </si>
  <si>
    <t>2023-159881</t>
  </si>
  <si>
    <t>2023-159891</t>
  </si>
  <si>
    <t>Sherbime te ndryshme intelektuale</t>
  </si>
  <si>
    <t>Zana Prekazi-Kovaci</t>
  </si>
  <si>
    <t>21.24 06.2023</t>
  </si>
  <si>
    <t>04.07.2023</t>
  </si>
  <si>
    <t>2023-158782</t>
  </si>
  <si>
    <t>Drita Kozmaqi</t>
  </si>
  <si>
    <t>2023-158578</t>
  </si>
  <si>
    <t>77-29/2023</t>
  </si>
  <si>
    <t>2023-160001</t>
  </si>
  <si>
    <t>77-31/2023</t>
  </si>
  <si>
    <t>2023-160006</t>
  </si>
  <si>
    <t>Raporti  javor i shpenzimeve sipas kategorive dhe nënkategorive  ekonomike për programet e Ministrisë së Drejtësisë ndaras për periudhën raportuese  03.07.2023 deri me07.07.2023</t>
  </si>
  <si>
    <t>25-26 Qershor 2023</t>
  </si>
  <si>
    <t>2023-158743</t>
  </si>
  <si>
    <t>180226081083/2271</t>
  </si>
  <si>
    <t>2023-157836</t>
  </si>
  <si>
    <t>2023-160140</t>
  </si>
  <si>
    <t>3178/23</t>
  </si>
  <si>
    <t>2023-161511</t>
  </si>
  <si>
    <t>2023-161555</t>
  </si>
  <si>
    <t>Karburant per vetura</t>
  </si>
  <si>
    <t>77-23/2023</t>
  </si>
  <si>
    <t>2023-159994</t>
  </si>
  <si>
    <t>Perkthime</t>
  </si>
  <si>
    <t>324/23</t>
  </si>
  <si>
    <t>Migjen Bytyqi BI</t>
  </si>
  <si>
    <t>2023-161415</t>
  </si>
  <si>
    <t>3180/23</t>
  </si>
  <si>
    <t>2023-161546</t>
  </si>
  <si>
    <t>2023-160124</t>
  </si>
  <si>
    <t>3177/23</t>
  </si>
  <si>
    <t>2023-161496</t>
  </si>
  <si>
    <t>Qera per vetura</t>
  </si>
  <si>
    <t>63MDR-SHSK/D/0421/4</t>
  </si>
  <si>
    <t>Auto Mita</t>
  </si>
  <si>
    <t>02.06.2023</t>
  </si>
  <si>
    <t>2023-161340</t>
  </si>
  <si>
    <t>Bileta</t>
  </si>
  <si>
    <t>23-5-17-5-3</t>
  </si>
  <si>
    <t>As Travel</t>
  </si>
  <si>
    <t>17.05.2023</t>
  </si>
  <si>
    <t>2023-161142</t>
  </si>
  <si>
    <t>Mirmbajta e IT</t>
  </si>
  <si>
    <t>SH-1189/2023</t>
  </si>
  <si>
    <t xml:space="preserve">Rikon </t>
  </si>
  <si>
    <t>2023-161164</t>
  </si>
  <si>
    <t>550026267/2273</t>
  </si>
  <si>
    <t>Telekomi I Kosoves</t>
  </si>
  <si>
    <t>2023-158154</t>
  </si>
  <si>
    <t>550021939/2273</t>
  </si>
  <si>
    <t>2023-158141</t>
  </si>
  <si>
    <t>550013506/2273</t>
  </si>
  <si>
    <t>2023-158127</t>
  </si>
  <si>
    <t>104080984522273/2273</t>
  </si>
  <si>
    <t>2023-158118</t>
  </si>
  <si>
    <t>2023-158036</t>
  </si>
  <si>
    <t>05.05.2023</t>
  </si>
  <si>
    <t>220707103677/2267</t>
  </si>
  <si>
    <t>550013535/2267</t>
  </si>
  <si>
    <t>2023-158027</t>
  </si>
  <si>
    <t>2023-157931</t>
  </si>
  <si>
    <t>550028666/2273</t>
  </si>
  <si>
    <t>550020033/2273</t>
  </si>
  <si>
    <t>2023-157911</t>
  </si>
  <si>
    <t>550021102/2273</t>
  </si>
  <si>
    <t>2023-157887</t>
  </si>
  <si>
    <t>550015917/2273</t>
  </si>
  <si>
    <t>2023-157861</t>
  </si>
  <si>
    <t>20.21 qershor 2023</t>
  </si>
  <si>
    <t>2023-158661</t>
  </si>
  <si>
    <t>50-16/2023</t>
  </si>
  <si>
    <t>2023-158874</t>
  </si>
  <si>
    <t>Furnizime mjeksore</t>
  </si>
  <si>
    <t>816-210-001-23</t>
  </si>
  <si>
    <t xml:space="preserve">KEIS Pharmaceutik </t>
  </si>
  <si>
    <t>24.05.2023</t>
  </si>
  <si>
    <t>2023-161572</t>
  </si>
  <si>
    <t>63-MDR -IMD 0321/4</t>
  </si>
  <si>
    <t>2023-161438</t>
  </si>
  <si>
    <t>3179/23</t>
  </si>
  <si>
    <t>Petrol Company</t>
  </si>
  <si>
    <t>2023-161565</t>
  </si>
  <si>
    <t>77-28/2023</t>
  </si>
  <si>
    <t>2023-158849</t>
  </si>
  <si>
    <t>Shpenzimet e ujit</t>
  </si>
  <si>
    <t>5293675</t>
  </si>
  <si>
    <t>KRU Prishtina</t>
  </si>
  <si>
    <t>2023-160221</t>
  </si>
  <si>
    <t>Mirmbajtja e automjeteve</t>
  </si>
  <si>
    <t>23-SHV01-CG 5070</t>
  </si>
  <si>
    <t>Euro Goma</t>
  </si>
  <si>
    <t>2023-161472</t>
  </si>
  <si>
    <t>12/639</t>
  </si>
  <si>
    <t>AV Sahadete Gashi</t>
  </si>
  <si>
    <t>11.05.2023</t>
  </si>
  <si>
    <t>2023-160284</t>
  </si>
  <si>
    <t>2023-160272</t>
  </si>
  <si>
    <t>12/579</t>
  </si>
  <si>
    <t>16/640</t>
  </si>
  <si>
    <t>2023-160263</t>
  </si>
  <si>
    <t>12/567</t>
  </si>
  <si>
    <t>2023-160252</t>
  </si>
  <si>
    <t>2023-158163</t>
  </si>
  <si>
    <t>Blerta deliu-Kodra</t>
  </si>
  <si>
    <t>Qershor 2023</t>
  </si>
  <si>
    <t>2023-160422</t>
  </si>
  <si>
    <t>Valbona Çitaku</t>
  </si>
  <si>
    <t>2023-160410</t>
  </si>
  <si>
    <t>Shukrije Statovci</t>
  </si>
  <si>
    <t>2023-160406</t>
  </si>
  <si>
    <t>Sevdije Morina</t>
  </si>
  <si>
    <t>2023-160394</t>
  </si>
  <si>
    <t>2023-160299</t>
  </si>
  <si>
    <t>Zenel Leku</t>
  </si>
  <si>
    <t>07-193/2</t>
  </si>
  <si>
    <t>Saraswathy Devi</t>
  </si>
  <si>
    <t>30.07.2023</t>
  </si>
  <si>
    <t>2023-159210</t>
  </si>
  <si>
    <t>Shqiponje Haradinaj</t>
  </si>
  <si>
    <t>07-175</t>
  </si>
  <si>
    <t>2023-159921</t>
  </si>
  <si>
    <t>21.05.2023</t>
  </si>
  <si>
    <t>Gjejlone Haradinaj</t>
  </si>
  <si>
    <t>2023-159454</t>
  </si>
  <si>
    <t>07-194/23</t>
  </si>
  <si>
    <t>07-195/23</t>
  </si>
  <si>
    <t>Buna Mustafa</t>
  </si>
  <si>
    <t>2023-159410</t>
  </si>
  <si>
    <t>23-5-13-6-26</t>
  </si>
  <si>
    <t>13.05.2023</t>
  </si>
  <si>
    <t>2023-160929</t>
  </si>
  <si>
    <t>2023-160937</t>
  </si>
  <si>
    <t>23-5-11-6-10</t>
  </si>
  <si>
    <t>23-5-18-6-13</t>
  </si>
  <si>
    <t>18.05.2023</t>
  </si>
  <si>
    <t>2023-160955</t>
  </si>
  <si>
    <t>23-5-13-6-3</t>
  </si>
  <si>
    <t>2023-160965</t>
  </si>
  <si>
    <t>23-5-18-6-10</t>
  </si>
  <si>
    <t>2023-160968</t>
  </si>
  <si>
    <t>2023-161110</t>
  </si>
  <si>
    <t>23-5-30-6-6</t>
  </si>
  <si>
    <t>23-5-17-6-22</t>
  </si>
  <si>
    <t>2023-161082</t>
  </si>
  <si>
    <t>2023-161044</t>
  </si>
  <si>
    <t>23-5-13-6-37</t>
  </si>
  <si>
    <t>78/1050</t>
  </si>
  <si>
    <t>Astoria</t>
  </si>
  <si>
    <t>16.06.2023</t>
  </si>
  <si>
    <t xml:space="preserve">Reprezentacioni-Punetoria ne Gjilan </t>
  </si>
  <si>
    <t>Pako telefonike</t>
  </si>
  <si>
    <t>223646</t>
  </si>
  <si>
    <t>Telekomi I Kosovës</t>
  </si>
  <si>
    <t>Naftë për ngrohje</t>
  </si>
  <si>
    <t>357/2023</t>
  </si>
  <si>
    <t>Mehdi Gjoka</t>
  </si>
  <si>
    <t>31.03.2023</t>
  </si>
  <si>
    <t>358/2023</t>
  </si>
  <si>
    <t>362/2023</t>
  </si>
  <si>
    <t>356/2023</t>
  </si>
  <si>
    <t>2023-4258</t>
  </si>
  <si>
    <t>30.04.2023</t>
  </si>
  <si>
    <t>2023-4260</t>
  </si>
  <si>
    <t>Mirëmbajtje e automjeteve</t>
  </si>
  <si>
    <t>212-2023</t>
  </si>
  <si>
    <t>Gani Krasniqi</t>
  </si>
  <si>
    <t>30.03.2023</t>
  </si>
  <si>
    <t>270-2023/04</t>
  </si>
  <si>
    <t>28.04.2023</t>
  </si>
  <si>
    <t>216-2023/03</t>
  </si>
  <si>
    <t>279-2023-04</t>
  </si>
  <si>
    <t>278-2023/04</t>
  </si>
  <si>
    <t>Ushqim</t>
  </si>
  <si>
    <t>23/SHV01-001-248</t>
  </si>
  <si>
    <t>Sami Ferizi</t>
  </si>
  <si>
    <t>23/SHV01-001-254</t>
  </si>
  <si>
    <t>23/SHV01-001-330</t>
  </si>
  <si>
    <t>06.04.2023</t>
  </si>
  <si>
    <t>23/SHV01-001-328</t>
  </si>
  <si>
    <t>23/SHV01-001-250</t>
  </si>
  <si>
    <t>23/SHV01-001-324</t>
  </si>
  <si>
    <t>Mirëmbajtje e paisjeve</t>
  </si>
  <si>
    <t>442-210-001-23</t>
  </si>
  <si>
    <t>Besa security</t>
  </si>
  <si>
    <t>10.05.2023</t>
  </si>
  <si>
    <t>431-210-001-23</t>
  </si>
  <si>
    <t>03.05.2023</t>
  </si>
  <si>
    <t>Sherbime veterinere</t>
  </si>
  <si>
    <t>7/23</t>
  </si>
  <si>
    <t>Haki Bytyqi</t>
  </si>
  <si>
    <t>03.04.2023</t>
  </si>
  <si>
    <t>Mirëmbajtje e IT</t>
  </si>
  <si>
    <t>SH-718/2023</t>
  </si>
  <si>
    <t>Rikon</t>
  </si>
  <si>
    <t>Pagat e burgosurve</t>
  </si>
  <si>
    <t>06/2023</t>
  </si>
  <si>
    <t>QP.Gjilan</t>
  </si>
  <si>
    <t>QP.Lipjan</t>
  </si>
  <si>
    <t>QK.Smrekonicë</t>
  </si>
  <si>
    <t>04.03.2023</t>
  </si>
  <si>
    <t>QP.Mitrovicë</t>
  </si>
  <si>
    <t>2023-155510</t>
  </si>
  <si>
    <t>2023-160576</t>
  </si>
  <si>
    <t>2023-160596</t>
  </si>
  <si>
    <t>2023-160615</t>
  </si>
  <si>
    <t>2023-160630</t>
  </si>
  <si>
    <t>2023-160647</t>
  </si>
  <si>
    <t>2023-160682</t>
  </si>
  <si>
    <t>2023-160773</t>
  </si>
  <si>
    <t>2023-160805</t>
  </si>
  <si>
    <t>2023-160842</t>
  </si>
  <si>
    <t>2023-160869</t>
  </si>
  <si>
    <t>2023-160893</t>
  </si>
  <si>
    <t>2023-160978</t>
  </si>
  <si>
    <t>2023-161098</t>
  </si>
  <si>
    <t>2023-161156</t>
  </si>
  <si>
    <t>2023-161197</t>
  </si>
  <si>
    <t>2023-161244</t>
  </si>
  <si>
    <t>2023-161316</t>
  </si>
  <si>
    <t>2023-161407</t>
  </si>
  <si>
    <t>2023-161427</t>
  </si>
  <si>
    <t>2023-161440</t>
  </si>
  <si>
    <t>2023-161478</t>
  </si>
  <si>
    <t>2023-161564</t>
  </si>
  <si>
    <t>2023-161585</t>
  </si>
  <si>
    <t>2023-161620</t>
  </si>
  <si>
    <t>2023-161638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</si>
</sst>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b/>
      <sz val="14"/>
      <color indexed="8"/>
      <name val="Arial"/>
      <family val="2"/>
    </font>
    <font>
      <sz val="11"/>
      <color theme="1"/>
      <name val="Calibri"/>
      <family val="2"/>
      <scheme val="minor"/>
    </font>
    <font>
      <b/>
      <sz val="11"/>
      <color theme="1"/>
      <name val="Calibri"/>
      <family val="2"/>
      <scheme val="minor"/>
    </font>
    <font>
      <b/>
      <sz val="11"/>
      <color theme="0"/>
      <name val="Calibri"/>
      <family val="2"/>
      <scheme val="minor"/>
    </font>
    <font>
      <b/>
      <sz val="14"/>
      <color indexed="8"/>
      <name val="Calibri"/>
      <family val="2"/>
    </font>
    <font>
      <b/>
      <sz val="14"/>
      <color theme="1"/>
      <name val="Arial"/>
      <family val="2"/>
    </font>
    <font>
      <b/>
      <sz val="14"/>
      <color indexed="10"/>
      <name val="Arial"/>
      <family val="2"/>
    </font>
    <font>
      <b/>
      <sz val="14"/>
      <name val="Arial"/>
      <family val="2"/>
    </font>
    <font>
      <sz val="14"/>
      <color theme="1"/>
      <name val="Arial"/>
      <family val="2"/>
    </font>
  </fonts>
  <fills count="14">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
      <patternFill patternType="solid">
        <fgColor rgb="FFA5A5A5"/>
      </patternFill>
    </fill>
    <fill>
      <patternFill patternType="solid">
        <fgColor rgb="FFFFFF99"/>
        <bgColor indexed="64"/>
      </patternFill>
    </fill>
  </fills>
  <borders count="27">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4">
    <xf numFmtId="0" fontId="0" fillId="0" borderId="0"/>
    <xf numFmtId="0" fontId="3" fillId="0" borderId="0"/>
    <xf numFmtId="43" fontId="3" fillId="0" borderId="0" applyFont="0" applyFill="0" applyBorder="0" applyAlignment="0" applyProtection="0"/>
    <xf numFmtId="0" fontId="5" fillId="12" borderId="20" applyNumberFormat="0" applyAlignment="0" applyProtection="0"/>
  </cellStyleXfs>
  <cellXfs count="197">
    <xf numFmtId="0" fontId="0" fillId="0" borderId="0" xfId="0"/>
    <xf numFmtId="0" fontId="1" fillId="0" borderId="0" xfId="0" applyFont="1" applyAlignment="1">
      <alignment horizontal="center" vertical="center" wrapText="1"/>
    </xf>
    <xf numFmtId="4" fontId="4" fillId="0" borderId="0" xfId="0" applyNumberFormat="1" applyFont="1" applyAlignment="1">
      <alignment vertical="top" wrapText="1"/>
    </xf>
    <xf numFmtId="0" fontId="4"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4" fontId="4"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1" fillId="0" borderId="0" xfId="0" applyFont="1" applyAlignment="1">
      <alignment vertical="center"/>
    </xf>
    <xf numFmtId="0" fontId="1" fillId="0" borderId="0" xfId="0" applyFont="1" applyFill="1" applyAlignment="1">
      <alignment vertical="center"/>
    </xf>
    <xf numFmtId="4" fontId="1" fillId="0" borderId="0" xfId="0" applyNumberFormat="1"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right" vertical="center" wrapText="1"/>
    </xf>
    <xf numFmtId="0" fontId="1" fillId="0" borderId="16"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1" fillId="10" borderId="0" xfId="0" applyFont="1" applyFill="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2" fillId="0" borderId="0" xfId="0" applyFont="1" applyAlignment="1">
      <alignment horizontal="right" vertical="center" wrapText="1"/>
    </xf>
    <xf numFmtId="0" fontId="2" fillId="3" borderId="4" xfId="0" applyFont="1" applyFill="1" applyBorder="1" applyAlignment="1">
      <alignment horizontal="center" vertical="center" wrapText="1"/>
    </xf>
    <xf numFmtId="0" fontId="2" fillId="8" borderId="6" xfId="0" applyFont="1" applyFill="1" applyBorder="1" applyAlignment="1">
      <alignment horizontal="center" vertical="center"/>
    </xf>
    <xf numFmtId="0" fontId="2" fillId="9" borderId="2" xfId="0" applyFont="1" applyFill="1" applyBorder="1" applyAlignment="1">
      <alignment horizontal="left" vertical="center"/>
    </xf>
    <xf numFmtId="0" fontId="2" fillId="4" borderId="1"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4" borderId="6" xfId="0" applyFont="1" applyFill="1" applyBorder="1" applyAlignment="1">
      <alignment horizontal="right" vertical="center" wrapText="1"/>
    </xf>
    <xf numFmtId="0" fontId="2" fillId="5" borderId="6" xfId="0" applyFont="1" applyFill="1" applyBorder="1" applyAlignment="1">
      <alignment horizontal="right" vertical="center" wrapText="1"/>
    </xf>
    <xf numFmtId="0" fontId="2" fillId="7" borderId="6" xfId="0" applyFont="1" applyFill="1" applyBorder="1" applyAlignment="1">
      <alignment horizontal="right" vertical="center" wrapText="1"/>
    </xf>
    <xf numFmtId="0" fontId="2" fillId="10" borderId="18" xfId="0" applyFont="1" applyFill="1" applyBorder="1" applyAlignment="1">
      <alignment horizontal="right" vertical="center" wrapText="1"/>
    </xf>
    <xf numFmtId="0" fontId="2" fillId="3" borderId="2" xfId="0" applyFont="1" applyFill="1" applyBorder="1" applyAlignment="1">
      <alignment horizontal="center" vertical="center"/>
    </xf>
    <xf numFmtId="0" fontId="2" fillId="3" borderId="2" xfId="0" applyFont="1" applyFill="1" applyBorder="1" applyAlignment="1">
      <alignment vertical="center"/>
    </xf>
    <xf numFmtId="0" fontId="2" fillId="9" borderId="2" xfId="0" applyFont="1" applyFill="1" applyBorder="1" applyAlignment="1">
      <alignment horizontal="left" vertical="center" wrapText="1"/>
    </xf>
    <xf numFmtId="0" fontId="2" fillId="4"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14" fontId="2" fillId="4" borderId="2" xfId="0" applyNumberFormat="1" applyFont="1" applyFill="1" applyBorder="1" applyAlignment="1">
      <alignment horizontal="right" vertical="center" wrapText="1"/>
    </xf>
    <xf numFmtId="164" fontId="2" fillId="5" borderId="2" xfId="2" applyNumberFormat="1" applyFont="1" applyFill="1" applyBorder="1" applyAlignment="1">
      <alignment horizontal="right" vertical="center" wrapText="1"/>
    </xf>
    <xf numFmtId="49" fontId="2" fillId="7" borderId="2" xfId="0" applyNumberFormat="1" applyFont="1" applyFill="1" applyBorder="1" applyAlignment="1">
      <alignment horizontal="right" vertical="center"/>
    </xf>
    <xf numFmtId="49" fontId="2" fillId="10" borderId="2" xfId="0" applyNumberFormat="1" applyFont="1" applyFill="1" applyBorder="1" applyAlignment="1">
      <alignment horizontal="right" vertical="center"/>
    </xf>
    <xf numFmtId="0" fontId="2" fillId="2" borderId="2" xfId="0" applyFont="1" applyFill="1" applyBorder="1" applyAlignment="1">
      <alignment horizontal="center" vertical="center" wrapText="1"/>
    </xf>
    <xf numFmtId="4" fontId="2" fillId="0" borderId="0" xfId="0" applyNumberFormat="1" applyFont="1" applyBorder="1" applyAlignment="1">
      <alignment horizontal="right" vertical="center"/>
    </xf>
    <xf numFmtId="0" fontId="2" fillId="0" borderId="0" xfId="0" applyFont="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2" fillId="3" borderId="3" xfId="0" applyFont="1" applyFill="1" applyBorder="1" applyAlignment="1">
      <alignment horizontal="center" vertical="center" wrapText="1"/>
    </xf>
    <xf numFmtId="0" fontId="2" fillId="8"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7" borderId="1" xfId="0" applyFont="1" applyFill="1" applyBorder="1" applyAlignment="1">
      <alignment horizontal="right" vertical="center" wrapText="1"/>
    </xf>
    <xf numFmtId="0" fontId="2" fillId="10" borderId="5" xfId="0" applyFont="1" applyFill="1" applyBorder="1" applyAlignment="1">
      <alignment horizontal="right" vertical="center" wrapText="1"/>
    </xf>
    <xf numFmtId="0" fontId="7" fillId="0" borderId="2"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4" fontId="2" fillId="0" borderId="0" xfId="0" applyNumberFormat="1" applyFont="1" applyAlignment="1">
      <alignment horizontal="right" vertical="center"/>
    </xf>
    <xf numFmtId="0" fontId="2" fillId="3" borderId="2" xfId="0" applyFont="1" applyFill="1" applyBorder="1" applyAlignment="1">
      <alignment horizontal="center" vertical="center" wrapText="1"/>
    </xf>
    <xf numFmtId="0" fontId="2" fillId="8" borderId="2" xfId="0" applyFont="1" applyFill="1" applyBorder="1" applyAlignment="1">
      <alignment horizontal="center" vertical="center"/>
    </xf>
    <xf numFmtId="0" fontId="2" fillId="7" borderId="2" xfId="0" applyFont="1" applyFill="1" applyBorder="1" applyAlignment="1">
      <alignment horizontal="right" vertical="center" wrapText="1"/>
    </xf>
    <xf numFmtId="0" fontId="2" fillId="10" borderId="2" xfId="0" applyFont="1" applyFill="1" applyBorder="1" applyAlignment="1">
      <alignment horizontal="right" vertical="center" wrapText="1"/>
    </xf>
    <xf numFmtId="0" fontId="2" fillId="8" borderId="2" xfId="0" applyFont="1" applyFill="1" applyBorder="1" applyAlignment="1">
      <alignment horizontal="left" vertical="center"/>
    </xf>
    <xf numFmtId="0" fontId="2" fillId="10" borderId="0" xfId="0" applyFont="1" applyFill="1" applyAlignment="1">
      <alignment horizontal="right" vertical="center"/>
    </xf>
    <xf numFmtId="0" fontId="2" fillId="4" borderId="1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7" borderId="14" xfId="0" applyFont="1" applyFill="1" applyBorder="1" applyAlignment="1">
      <alignment horizontal="right" vertical="center" wrapText="1"/>
    </xf>
    <xf numFmtId="0" fontId="2" fillId="0" borderId="0" xfId="0" applyFont="1" applyBorder="1" applyAlignment="1">
      <alignment horizontal="right" vertical="center"/>
    </xf>
    <xf numFmtId="0" fontId="2" fillId="2" borderId="5" xfId="0" applyFont="1" applyFill="1" applyBorder="1" applyAlignment="1">
      <alignment horizontal="center" vertical="center" wrapText="1"/>
    </xf>
    <xf numFmtId="14" fontId="2" fillId="4" borderId="5" xfId="0" applyNumberFormat="1" applyFont="1" applyFill="1" applyBorder="1" applyAlignment="1">
      <alignment horizontal="right" vertical="center" wrapText="1"/>
    </xf>
    <xf numFmtId="164" fontId="2" fillId="5" borderId="5" xfId="2" applyNumberFormat="1" applyFont="1" applyFill="1" applyBorder="1" applyAlignment="1">
      <alignment horizontal="right" vertical="center" wrapText="1"/>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horizontal="center" vertical="center"/>
    </xf>
    <xf numFmtId="2" fontId="2" fillId="0" borderId="0" xfId="0" applyNumberFormat="1" applyFont="1" applyFill="1" applyBorder="1" applyAlignment="1">
      <alignment horizontal="right" vertical="center"/>
    </xf>
    <xf numFmtId="4" fontId="2" fillId="0" borderId="0" xfId="0" applyNumberFormat="1" applyFont="1" applyFill="1" applyBorder="1" applyAlignment="1">
      <alignment horizontal="right" vertical="center"/>
    </xf>
    <xf numFmtId="4" fontId="2" fillId="0" borderId="0" xfId="0" applyNumberFormat="1" applyFont="1" applyFill="1" applyBorder="1" applyAlignment="1">
      <alignment horizontal="right" vertical="center" wrapText="1"/>
    </xf>
    <xf numFmtId="0" fontId="2" fillId="8" borderId="10" xfId="0" applyFont="1" applyFill="1" applyBorder="1" applyAlignment="1">
      <alignment horizontal="left" vertical="center"/>
    </xf>
    <xf numFmtId="0" fontId="2" fillId="8" borderId="7" xfId="0" applyFont="1" applyFill="1" applyBorder="1" applyAlignment="1">
      <alignment horizontal="center" vertical="center"/>
    </xf>
    <xf numFmtId="0" fontId="2" fillId="8" borderId="7" xfId="0" applyFont="1" applyFill="1" applyBorder="1" applyAlignment="1">
      <alignment horizontal="right" vertical="center"/>
    </xf>
    <xf numFmtId="0" fontId="2" fillId="8" borderId="8" xfId="0" applyFont="1" applyFill="1" applyBorder="1" applyAlignment="1">
      <alignment horizontal="right" vertical="center"/>
    </xf>
    <xf numFmtId="0" fontId="2" fillId="9" borderId="6" xfId="0" applyFont="1" applyFill="1" applyBorder="1" applyAlignment="1">
      <alignment horizontal="left" vertical="center"/>
    </xf>
    <xf numFmtId="0" fontId="2" fillId="3" borderId="0" xfId="0" applyFont="1" applyFill="1" applyBorder="1" applyAlignment="1">
      <alignment vertical="center"/>
    </xf>
    <xf numFmtId="4" fontId="2" fillId="0" borderId="0" xfId="0" applyNumberFormat="1" applyFont="1" applyBorder="1" applyAlignment="1">
      <alignment horizontal="center" vertical="center"/>
    </xf>
    <xf numFmtId="4" fontId="2" fillId="0" borderId="15" xfId="0" applyNumberFormat="1" applyFont="1" applyBorder="1" applyAlignment="1">
      <alignment horizontal="center" vertical="center" wrapText="1"/>
    </xf>
    <xf numFmtId="4" fontId="2" fillId="0" borderId="23" xfId="0" applyNumberFormat="1" applyFont="1" applyBorder="1" applyAlignment="1">
      <alignment horizontal="center" vertical="center" wrapText="1"/>
    </xf>
    <xf numFmtId="4" fontId="2" fillId="0" borderId="0" xfId="0" applyNumberFormat="1" applyFont="1" applyBorder="1" applyAlignment="1">
      <alignment horizontal="right" vertical="center" wrapText="1"/>
    </xf>
    <xf numFmtId="0" fontId="8" fillId="0" borderId="0" xfId="0" applyFont="1" applyAlignment="1">
      <alignment horizontal="left" vertical="center"/>
    </xf>
    <xf numFmtId="0" fontId="9" fillId="0" borderId="0" xfId="0" applyFont="1" applyAlignment="1">
      <alignment horizontal="center" vertical="center"/>
    </xf>
    <xf numFmtId="9" fontId="2" fillId="0" borderId="0" xfId="0" applyNumberFormat="1" applyFont="1" applyAlignment="1">
      <alignment horizontal="right" vertical="center"/>
    </xf>
    <xf numFmtId="4" fontId="2" fillId="0" borderId="0" xfId="0" applyNumberFormat="1" applyFont="1" applyAlignment="1">
      <alignment horizontal="right" vertical="center" wrapText="1"/>
    </xf>
    <xf numFmtId="0" fontId="2" fillId="4" borderId="2" xfId="0" applyFont="1" applyFill="1" applyBorder="1" applyAlignment="1">
      <alignment horizontal="right" vertical="center" wrapText="1"/>
    </xf>
    <xf numFmtId="164" fontId="2" fillId="5" borderId="2" xfId="0" applyNumberFormat="1" applyFont="1" applyFill="1" applyBorder="1" applyAlignment="1">
      <alignment horizontal="right" vertical="center" wrapText="1"/>
    </xf>
    <xf numFmtId="43" fontId="2" fillId="5" borderId="2" xfId="2" applyFont="1" applyFill="1" applyBorder="1" applyAlignment="1">
      <alignment horizontal="right" vertical="center" wrapText="1"/>
    </xf>
    <xf numFmtId="0" fontId="2" fillId="9" borderId="5" xfId="0" applyFont="1" applyFill="1" applyBorder="1" applyAlignment="1">
      <alignment horizontal="left" vertical="center"/>
    </xf>
    <xf numFmtId="0" fontId="2" fillId="0" borderId="22" xfId="0" applyFont="1" applyBorder="1" applyAlignment="1">
      <alignment horizontal="right" vertical="center"/>
    </xf>
    <xf numFmtId="0" fontId="2" fillId="0" borderId="19" xfId="0" applyFont="1" applyBorder="1" applyAlignment="1">
      <alignment horizontal="right" vertical="center"/>
    </xf>
    <xf numFmtId="0" fontId="2" fillId="8" borderId="1" xfId="0" applyFont="1" applyFill="1" applyBorder="1" applyAlignment="1">
      <alignment horizontal="left" vertical="center"/>
    </xf>
    <xf numFmtId="0" fontId="2" fillId="0" borderId="2" xfId="0" applyFont="1" applyBorder="1" applyAlignment="1">
      <alignment horizontal="left" vertical="center"/>
    </xf>
    <xf numFmtId="43" fontId="2" fillId="10" borderId="17" xfId="2" applyFont="1" applyFill="1" applyBorder="1" applyAlignment="1">
      <alignment horizontal="right" vertical="center" wrapText="1"/>
    </xf>
    <xf numFmtId="0" fontId="2" fillId="9" borderId="5" xfId="0" applyFont="1" applyFill="1" applyBorder="1" applyAlignment="1">
      <alignment vertical="center"/>
    </xf>
    <xf numFmtId="0" fontId="2" fillId="4" borderId="6"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10" borderId="5" xfId="0" applyFont="1" applyFill="1" applyBorder="1" applyAlignment="1">
      <alignment vertical="center" wrapText="1"/>
    </xf>
    <xf numFmtId="0" fontId="2" fillId="9" borderId="2" xfId="0" applyFont="1" applyFill="1" applyBorder="1" applyAlignment="1">
      <alignment vertical="center" wrapText="1"/>
    </xf>
    <xf numFmtId="49" fontId="2" fillId="2" borderId="2" xfId="0" applyNumberFormat="1" applyFont="1" applyFill="1" applyBorder="1" applyAlignment="1">
      <alignment horizontal="righ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vertical="center"/>
    </xf>
    <xf numFmtId="0" fontId="2" fillId="8" borderId="14" xfId="0" applyFont="1" applyFill="1" applyBorder="1" applyAlignment="1">
      <alignment horizontal="center" vertical="center"/>
    </xf>
    <xf numFmtId="43" fontId="2" fillId="5" borderId="6" xfId="2" applyFont="1" applyFill="1" applyBorder="1" applyAlignment="1">
      <alignment horizontal="right" vertical="center" wrapText="1"/>
    </xf>
    <xf numFmtId="43" fontId="1" fillId="0" borderId="0" xfId="2" applyFont="1" applyAlignment="1">
      <alignment horizontal="right" vertical="center"/>
    </xf>
    <xf numFmtId="43" fontId="2" fillId="6" borderId="6" xfId="2" applyFont="1" applyFill="1" applyBorder="1" applyAlignment="1">
      <alignment horizontal="right" vertical="center" wrapText="1"/>
    </xf>
    <xf numFmtId="43" fontId="2" fillId="6" borderId="2" xfId="2" applyFont="1" applyFill="1" applyBorder="1" applyAlignment="1">
      <alignment horizontal="right" vertical="center"/>
    </xf>
    <xf numFmtId="43" fontId="2" fillId="0" borderId="21" xfId="2" applyFont="1" applyBorder="1" applyAlignment="1">
      <alignment horizontal="right" vertical="center"/>
    </xf>
    <xf numFmtId="43" fontId="2" fillId="0" borderId="0" xfId="2" applyFont="1" applyBorder="1" applyAlignment="1">
      <alignment horizontal="right" vertical="center"/>
    </xf>
    <xf numFmtId="43" fontId="6" fillId="0" borderId="0" xfId="2" applyFont="1" applyAlignment="1">
      <alignment horizontal="right" vertical="center"/>
    </xf>
    <xf numFmtId="43" fontId="2" fillId="0" borderId="0" xfId="2" applyFont="1" applyAlignment="1">
      <alignment horizontal="right" vertical="center"/>
    </xf>
    <xf numFmtId="43" fontId="2" fillId="6" borderId="5" xfId="2" applyFont="1" applyFill="1" applyBorder="1" applyAlignment="1">
      <alignment horizontal="right" vertical="center"/>
    </xf>
    <xf numFmtId="43" fontId="7" fillId="0" borderId="0" xfId="2" applyFont="1" applyFill="1" applyBorder="1" applyAlignment="1">
      <alignment horizontal="right" vertical="center"/>
    </xf>
    <xf numFmtId="43" fontId="2" fillId="8" borderId="7" xfId="2" applyFont="1" applyFill="1" applyBorder="1" applyAlignment="1">
      <alignment horizontal="right" vertical="center"/>
    </xf>
    <xf numFmtId="43" fontId="2" fillId="6" borderId="2" xfId="2" applyFont="1" applyFill="1" applyBorder="1" applyAlignment="1">
      <alignment horizontal="right" vertical="center" wrapText="1"/>
    </xf>
    <xf numFmtId="43" fontId="2" fillId="0" borderId="21" xfId="2" applyFont="1" applyBorder="1" applyAlignment="1">
      <alignment horizontal="center" vertical="center"/>
    </xf>
    <xf numFmtId="43" fontId="2" fillId="0" borderId="0" xfId="2" applyFont="1" applyBorder="1" applyAlignment="1">
      <alignment horizontal="center" vertical="center"/>
    </xf>
    <xf numFmtId="43" fontId="2" fillId="0" borderId="17" xfId="2" applyFont="1" applyBorder="1" applyAlignment="1">
      <alignment horizontal="right" vertical="center"/>
    </xf>
    <xf numFmtId="43" fontId="2" fillId="6" borderId="6" xfId="2" applyFont="1" applyFill="1" applyBorder="1" applyAlignment="1">
      <alignment horizontal="center" vertical="center" wrapText="1"/>
    </xf>
    <xf numFmtId="43" fontId="2" fillId="0" borderId="8" xfId="2" applyFont="1" applyBorder="1" applyAlignment="1">
      <alignment vertical="center"/>
    </xf>
    <xf numFmtId="4" fontId="2" fillId="0" borderId="0" xfId="0" applyNumberFormat="1" applyFont="1" applyFill="1" applyBorder="1" applyAlignment="1">
      <alignment horizontal="center" vertical="center"/>
    </xf>
    <xf numFmtId="0" fontId="1" fillId="0" borderId="15" xfId="0" applyFont="1" applyBorder="1" applyAlignment="1">
      <alignment horizontal="center" vertical="center"/>
    </xf>
    <xf numFmtId="0" fontId="2" fillId="3" borderId="0" xfId="0" applyFont="1" applyFill="1" applyBorder="1" applyAlignment="1">
      <alignment horizontal="center" vertical="center"/>
    </xf>
    <xf numFmtId="43" fontId="2" fillId="0" borderId="25" xfId="2" applyFont="1" applyBorder="1" applyAlignment="1">
      <alignment horizontal="right" vertical="center"/>
    </xf>
    <xf numFmtId="0" fontId="2" fillId="8" borderId="0" xfId="0" applyFont="1" applyFill="1" applyBorder="1" applyAlignment="1">
      <alignment horizontal="left" vertical="center"/>
    </xf>
    <xf numFmtId="0" fontId="2" fillId="0" borderId="26" xfId="0" applyFont="1" applyBorder="1" applyAlignment="1">
      <alignment horizontal="right" vertical="center" wrapText="1"/>
    </xf>
    <xf numFmtId="43" fontId="2" fillId="13" borderId="6" xfId="2" applyFont="1" applyFill="1" applyBorder="1" applyAlignment="1">
      <alignment horizontal="right" vertical="center" wrapText="1"/>
    </xf>
    <xf numFmtId="164" fontId="2" fillId="13" borderId="2" xfId="2" applyNumberFormat="1" applyFont="1" applyFill="1" applyBorder="1" applyAlignment="1">
      <alignment horizontal="right" vertical="center" wrapText="1"/>
    </xf>
    <xf numFmtId="0" fontId="2" fillId="8" borderId="10" xfId="0" applyFont="1" applyFill="1" applyBorder="1" applyAlignment="1">
      <alignment horizontal="left" vertical="center"/>
    </xf>
    <xf numFmtId="0" fontId="2" fillId="8" borderId="7" xfId="0" applyFont="1" applyFill="1" applyBorder="1" applyAlignment="1">
      <alignment horizontal="left" vertical="center"/>
    </xf>
    <xf numFmtId="0" fontId="2" fillId="8" borderId="8" xfId="0" applyFont="1" applyFill="1" applyBorder="1" applyAlignment="1">
      <alignment horizontal="left" vertical="center"/>
    </xf>
    <xf numFmtId="0" fontId="2" fillId="0" borderId="0" xfId="0" applyFont="1" applyAlignment="1">
      <alignment horizontal="center" vertical="center"/>
    </xf>
    <xf numFmtId="0" fontId="2" fillId="0" borderId="24" xfId="0" applyFont="1" applyBorder="1" applyAlignment="1">
      <alignment horizontal="center" vertical="center"/>
    </xf>
    <xf numFmtId="0" fontId="2" fillId="0" borderId="9" xfId="0" applyFont="1" applyBorder="1" applyAlignment="1">
      <alignment horizontal="center" vertical="center"/>
    </xf>
    <xf numFmtId="4" fontId="2" fillId="0" borderId="15" xfId="0" applyNumberFormat="1" applyFont="1" applyBorder="1" applyAlignment="1">
      <alignment horizontal="center" vertical="center"/>
    </xf>
    <xf numFmtId="4" fontId="2" fillId="0" borderId="16" xfId="0" applyNumberFormat="1" applyFont="1" applyBorder="1" applyAlignment="1">
      <alignment horizontal="center" vertical="center"/>
    </xf>
    <xf numFmtId="4" fontId="2" fillId="0" borderId="23" xfId="0" applyNumberFormat="1"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3" xfId="0" applyFont="1" applyBorder="1" applyAlignment="1">
      <alignment horizontal="center" vertical="center"/>
    </xf>
    <xf numFmtId="0" fontId="2" fillId="10" borderId="15" xfId="0" applyFont="1" applyFill="1" applyBorder="1" applyAlignment="1">
      <alignment horizontal="left" vertical="center"/>
    </xf>
    <xf numFmtId="0" fontId="2" fillId="10" borderId="16" xfId="0" applyFont="1" applyFill="1" applyBorder="1" applyAlignment="1">
      <alignment horizontal="left" vertical="center"/>
    </xf>
    <xf numFmtId="0" fontId="2" fillId="10" borderId="17" xfId="0" applyFont="1" applyFill="1" applyBorder="1" applyAlignment="1">
      <alignment horizontal="lef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6" fillId="0" borderId="0" xfId="0" applyFont="1" applyAlignment="1">
      <alignment horizontal="left" vertical="center"/>
    </xf>
    <xf numFmtId="0" fontId="2" fillId="0" borderId="0" xfId="0" applyFont="1" applyAlignment="1">
      <alignment horizontal="left" vertical="center"/>
    </xf>
    <xf numFmtId="0" fontId="7" fillId="12" borderId="20" xfId="3" applyFont="1" applyAlignment="1">
      <alignment horizontal="left" vertical="center"/>
    </xf>
    <xf numFmtId="0" fontId="2" fillId="8" borderId="15" xfId="0" applyFont="1" applyFill="1" applyBorder="1" applyAlignment="1">
      <alignment horizontal="left" vertical="center"/>
    </xf>
    <xf numFmtId="0" fontId="2" fillId="8" borderId="16" xfId="0" applyFont="1" applyFill="1" applyBorder="1" applyAlignment="1">
      <alignment horizontal="left" vertical="center"/>
    </xf>
    <xf numFmtId="0" fontId="2" fillId="8" borderId="17" xfId="0" applyFont="1" applyFill="1" applyBorder="1" applyAlignment="1">
      <alignment horizontal="left" vertical="center"/>
    </xf>
    <xf numFmtId="0" fontId="1" fillId="9" borderId="2" xfId="0" applyFont="1" applyFill="1" applyBorder="1" applyAlignment="1">
      <alignment horizontal="left" vertical="center" wrapText="1"/>
    </xf>
    <xf numFmtId="0" fontId="1" fillId="4" borderId="2"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14" fontId="1" fillId="4" borderId="2" xfId="0" applyNumberFormat="1" applyFont="1" applyFill="1" applyBorder="1" applyAlignment="1">
      <alignment horizontal="right" vertical="center" wrapText="1"/>
    </xf>
    <xf numFmtId="164" fontId="1" fillId="5" borderId="2" xfId="2" applyNumberFormat="1" applyFont="1" applyFill="1" applyBorder="1" applyAlignment="1">
      <alignment horizontal="right" vertical="center" wrapText="1"/>
    </xf>
    <xf numFmtId="43" fontId="1" fillId="6" borderId="2" xfId="2" applyFont="1" applyFill="1" applyBorder="1" applyAlignment="1">
      <alignment horizontal="right" vertical="center"/>
    </xf>
    <xf numFmtId="49" fontId="1" fillId="7" borderId="2" xfId="0" applyNumberFormat="1" applyFont="1" applyFill="1" applyBorder="1" applyAlignment="1">
      <alignment horizontal="right" vertical="center"/>
    </xf>
    <xf numFmtId="49" fontId="1" fillId="10" borderId="2" xfId="0" applyNumberFormat="1" applyFont="1" applyFill="1" applyBorder="1" applyAlignment="1">
      <alignment horizontal="right" vertical="center"/>
    </xf>
    <xf numFmtId="43" fontId="1" fillId="5" borderId="6" xfId="2" applyFont="1" applyFill="1" applyBorder="1" applyAlignment="1">
      <alignment horizontal="right" vertical="center" wrapText="1"/>
    </xf>
    <xf numFmtId="43" fontId="1" fillId="13" borderId="6" xfId="2" applyFont="1" applyFill="1" applyBorder="1" applyAlignment="1">
      <alignment horizontal="right" vertical="center" wrapText="1"/>
    </xf>
    <xf numFmtId="0" fontId="1" fillId="7" borderId="2" xfId="0" applyFont="1" applyFill="1" applyBorder="1" applyAlignment="1">
      <alignment horizontal="right" vertical="center" wrapText="1"/>
    </xf>
    <xf numFmtId="0" fontId="1" fillId="10" borderId="5" xfId="0" applyFont="1" applyFill="1" applyBorder="1" applyAlignment="1">
      <alignment horizontal="right" vertical="center" wrapText="1"/>
    </xf>
    <xf numFmtId="0" fontId="1" fillId="2" borderId="5" xfId="0" applyFont="1" applyFill="1" applyBorder="1" applyAlignment="1">
      <alignment horizontal="center" vertical="center" wrapText="1"/>
    </xf>
    <xf numFmtId="43" fontId="1" fillId="5" borderId="2" xfId="2" applyFont="1" applyFill="1" applyBorder="1" applyAlignment="1">
      <alignment horizontal="right" vertical="center" wrapText="1"/>
    </xf>
    <xf numFmtId="43" fontId="1" fillId="13" borderId="2" xfId="2" applyFont="1" applyFill="1" applyBorder="1" applyAlignment="1">
      <alignment horizontal="right" vertical="center" wrapText="1"/>
    </xf>
    <xf numFmtId="0" fontId="1" fillId="10" borderId="2" xfId="0" applyFont="1" applyFill="1" applyBorder="1" applyAlignment="1">
      <alignment horizontal="right" vertical="center" wrapText="1"/>
    </xf>
    <xf numFmtId="0" fontId="1" fillId="3" borderId="2" xfId="0" applyFont="1" applyFill="1" applyBorder="1" applyAlignment="1">
      <alignment horizontal="center" vertical="center"/>
    </xf>
    <xf numFmtId="0" fontId="10" fillId="0" borderId="2" xfId="0" applyFont="1" applyBorder="1" applyAlignment="1">
      <alignment vertical="center"/>
    </xf>
    <xf numFmtId="164" fontId="1" fillId="7" borderId="2" xfId="0" applyNumberFormat="1" applyFont="1" applyFill="1" applyBorder="1" applyAlignment="1">
      <alignment horizontal="right" vertical="center"/>
    </xf>
    <xf numFmtId="49" fontId="1" fillId="10" borderId="2" xfId="0" applyNumberFormat="1" applyFont="1" applyFill="1" applyBorder="1" applyAlignment="1">
      <alignment horizontal="right" vertical="center" wrapText="1"/>
    </xf>
    <xf numFmtId="0" fontId="1" fillId="3" borderId="2" xfId="0" applyFont="1" applyFill="1" applyBorder="1" applyAlignment="1">
      <alignment vertical="center"/>
    </xf>
    <xf numFmtId="0" fontId="1" fillId="3" borderId="0" xfId="0" applyFont="1" applyFill="1" applyBorder="1" applyAlignment="1">
      <alignment vertical="center"/>
    </xf>
    <xf numFmtId="0" fontId="1" fillId="3" borderId="2" xfId="1" applyFont="1" applyFill="1" applyBorder="1" applyAlignment="1">
      <alignment horizontal="center" vertical="center" wrapText="1"/>
    </xf>
    <xf numFmtId="0" fontId="1" fillId="8" borderId="2" xfId="0" applyFont="1" applyFill="1" applyBorder="1" applyAlignment="1">
      <alignment horizontal="left" vertical="center"/>
    </xf>
    <xf numFmtId="0" fontId="1" fillId="8" borderId="2" xfId="0" applyFont="1" applyFill="1" applyBorder="1" applyAlignment="1">
      <alignment vertical="center"/>
    </xf>
    <xf numFmtId="0" fontId="1" fillId="0" borderId="15" xfId="0" applyFont="1" applyBorder="1" applyAlignment="1">
      <alignment horizontal="center" vertical="center"/>
    </xf>
    <xf numFmtId="0" fontId="1" fillId="0" borderId="23" xfId="0" applyFont="1" applyBorder="1" applyAlignment="1">
      <alignment horizontal="center" vertical="center"/>
    </xf>
    <xf numFmtId="43" fontId="1" fillId="0" borderId="21" xfId="2" applyFont="1" applyBorder="1" applyAlignment="1">
      <alignment horizontal="right" vertical="center"/>
    </xf>
    <xf numFmtId="164" fontId="1" fillId="13" borderId="2" xfId="2" applyNumberFormat="1" applyFont="1" applyFill="1" applyBorder="1" applyAlignment="1">
      <alignment horizontal="right" vertical="center" wrapText="1"/>
    </xf>
    <xf numFmtId="0" fontId="1" fillId="0" borderId="2" xfId="0" applyFont="1" applyBorder="1" applyAlignment="1">
      <alignment horizontal="right" vertical="center"/>
    </xf>
  </cellXfs>
  <cellStyles count="4">
    <cellStyle name="Check Cell" xfId="3" builtinId="23"/>
    <cellStyle name="Comma" xfId="2" builtinId="3"/>
    <cellStyle name="Normal" xfId="0" builtinId="0"/>
    <cellStyle name="Normal 2" xfId="1" xr:uid="{00000000-0005-0000-0000-000003000000}"/>
  </cellStyles>
  <dxfs count="0"/>
  <tableStyles count="0" defaultTableStyle="TableStyleMedium9" defaultPivotStyle="PivotStyleLight16"/>
  <colors>
    <mruColors>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44"/>
  <sheetViews>
    <sheetView tabSelected="1" topLeftCell="A208" zoomScale="80" zoomScaleNormal="80" zoomScalePageLayoutView="80" workbookViewId="0">
      <selection activeCell="A228" sqref="A228:XFD228"/>
    </sheetView>
  </sheetViews>
  <sheetFormatPr defaultRowHeight="18" x14ac:dyDescent="0.25"/>
  <cols>
    <col min="1" max="1" width="7.28515625" style="16" customWidth="1"/>
    <col min="2" max="2" width="0.7109375" style="13" hidden="1" customWidth="1"/>
    <col min="3" max="3" width="65" style="17" bestFit="1" customWidth="1"/>
    <col min="4" max="4" width="21.85546875" style="16" bestFit="1" customWidth="1"/>
    <col min="5" max="5" width="40.140625" style="16" customWidth="1"/>
    <col min="6" max="6" width="49.85546875" style="16" bestFit="1" customWidth="1"/>
    <col min="7" max="7" width="33.85546875" style="18" customWidth="1"/>
    <col min="8" max="8" width="28.85546875" style="18" customWidth="1"/>
    <col min="9" max="9" width="26.85546875" style="119" customWidth="1"/>
    <col min="10" max="10" width="26.42578125" style="18" customWidth="1"/>
    <col min="11" max="11" width="30" style="19" bestFit="1" customWidth="1"/>
    <col min="12" max="12" width="12.28515625" style="13" bestFit="1" customWidth="1"/>
    <col min="13" max="13" width="10.7109375" style="13" bestFit="1" customWidth="1"/>
    <col min="14" max="16384" width="9.140625" style="13"/>
  </cols>
  <sheetData>
    <row r="1" spans="1:11" ht="18.75" x14ac:dyDescent="0.25">
      <c r="A1" s="160" t="s">
        <v>2</v>
      </c>
      <c r="B1" s="160"/>
      <c r="C1" s="160"/>
      <c r="D1" s="160"/>
      <c r="E1" s="160"/>
      <c r="F1" s="160"/>
      <c r="G1" s="160"/>
      <c r="H1" s="160"/>
      <c r="I1" s="160"/>
      <c r="J1" s="160"/>
      <c r="K1" s="160"/>
    </row>
    <row r="2" spans="1:11" ht="18.75" x14ac:dyDescent="0.25">
      <c r="A2" s="160" t="s">
        <v>0</v>
      </c>
      <c r="B2" s="160"/>
      <c r="C2" s="160"/>
      <c r="D2" s="160"/>
      <c r="E2" s="160"/>
      <c r="F2" s="160"/>
      <c r="G2" s="160"/>
      <c r="H2" s="160"/>
      <c r="I2" s="160"/>
      <c r="J2" s="160"/>
      <c r="K2" s="160"/>
    </row>
    <row r="3" spans="1:11" ht="18.75" x14ac:dyDescent="0.25">
      <c r="A3" s="160" t="s">
        <v>10</v>
      </c>
      <c r="B3" s="160"/>
      <c r="C3" s="160"/>
      <c r="D3" s="160"/>
      <c r="E3" s="160"/>
      <c r="F3" s="160"/>
      <c r="G3" s="160"/>
      <c r="H3" s="160"/>
      <c r="I3" s="160"/>
      <c r="J3" s="160"/>
      <c r="K3" s="160"/>
    </row>
    <row r="4" spans="1:11" ht="18.75" x14ac:dyDescent="0.25">
      <c r="A4" s="160"/>
      <c r="B4" s="160"/>
      <c r="C4" s="160"/>
      <c r="D4" s="160"/>
      <c r="E4" s="160"/>
      <c r="F4" s="160"/>
      <c r="G4" s="160"/>
      <c r="H4" s="160"/>
      <c r="I4" s="160"/>
      <c r="J4" s="160"/>
      <c r="K4" s="160"/>
    </row>
    <row r="5" spans="1:11" x14ac:dyDescent="0.25">
      <c r="B5" s="16"/>
    </row>
    <row r="6" spans="1:11" x14ac:dyDescent="0.25">
      <c r="A6" s="161" t="s">
        <v>132</v>
      </c>
      <c r="B6" s="161"/>
      <c r="C6" s="161"/>
      <c r="D6" s="161"/>
      <c r="E6" s="161"/>
      <c r="F6" s="161"/>
      <c r="G6" s="161"/>
      <c r="H6" s="161"/>
      <c r="I6" s="161"/>
      <c r="J6" s="161"/>
      <c r="K6" s="161"/>
    </row>
    <row r="7" spans="1:11" ht="18.75" thickBot="1" x14ac:dyDescent="0.3">
      <c r="B7" s="17"/>
    </row>
    <row r="8" spans="1:11" ht="19.5" thickTop="1" thickBot="1" x14ac:dyDescent="0.3">
      <c r="A8" s="25"/>
      <c r="B8" s="26"/>
      <c r="C8" s="162" t="s">
        <v>46</v>
      </c>
      <c r="D8" s="162"/>
      <c r="E8" s="162"/>
      <c r="F8" s="162"/>
      <c r="G8" s="162"/>
      <c r="H8" s="162"/>
      <c r="I8" s="162"/>
      <c r="J8" s="162"/>
      <c r="K8" s="27"/>
    </row>
    <row r="9" spans="1:11" x14ac:dyDescent="0.25">
      <c r="A9" s="28" t="s">
        <v>1</v>
      </c>
      <c r="B9" s="29" t="s">
        <v>3</v>
      </c>
      <c r="C9" s="30" t="s">
        <v>3</v>
      </c>
      <c r="D9" s="31" t="s">
        <v>4</v>
      </c>
      <c r="E9" s="32" t="s">
        <v>5</v>
      </c>
      <c r="F9" s="33" t="s">
        <v>9</v>
      </c>
      <c r="G9" s="34" t="s">
        <v>6</v>
      </c>
      <c r="H9" s="35" t="s">
        <v>7</v>
      </c>
      <c r="I9" s="120" t="s">
        <v>19</v>
      </c>
      <c r="J9" s="36" t="s">
        <v>8</v>
      </c>
      <c r="K9" s="37" t="s">
        <v>17</v>
      </c>
    </row>
    <row r="10" spans="1:11" x14ac:dyDescent="0.25">
      <c r="A10" s="38">
        <v>1</v>
      </c>
      <c r="B10" s="39"/>
      <c r="C10" s="166" t="s">
        <v>97</v>
      </c>
      <c r="D10" s="167">
        <v>13780</v>
      </c>
      <c r="E10" s="168" t="s">
        <v>94</v>
      </c>
      <c r="F10" s="169" t="s">
        <v>93</v>
      </c>
      <c r="G10" s="170" t="s">
        <v>53</v>
      </c>
      <c r="H10" s="171">
        <v>344.95</v>
      </c>
      <c r="I10" s="172">
        <v>344.95</v>
      </c>
      <c r="J10" s="173" t="s">
        <v>95</v>
      </c>
      <c r="K10" s="174" t="s">
        <v>96</v>
      </c>
    </row>
    <row r="11" spans="1:11" x14ac:dyDescent="0.25">
      <c r="A11" s="38">
        <v>2</v>
      </c>
      <c r="B11" s="39"/>
      <c r="C11" s="166" t="s">
        <v>98</v>
      </c>
      <c r="D11" s="167">
        <v>14040</v>
      </c>
      <c r="E11" s="168" t="s">
        <v>99</v>
      </c>
      <c r="F11" s="169" t="s">
        <v>100</v>
      </c>
      <c r="G11" s="170" t="s">
        <v>101</v>
      </c>
      <c r="H11" s="171">
        <v>288.58999999999997</v>
      </c>
      <c r="I11" s="172">
        <v>288.58999999999997</v>
      </c>
      <c r="J11" s="173" t="s">
        <v>95</v>
      </c>
      <c r="K11" s="174" t="s">
        <v>102</v>
      </c>
    </row>
    <row r="12" spans="1:11" x14ac:dyDescent="0.25">
      <c r="A12" s="38">
        <v>3</v>
      </c>
      <c r="B12" s="39"/>
      <c r="C12" s="166" t="s">
        <v>103</v>
      </c>
      <c r="D12" s="167">
        <v>14010</v>
      </c>
      <c r="E12" s="168" t="s">
        <v>104</v>
      </c>
      <c r="F12" s="169" t="s">
        <v>105</v>
      </c>
      <c r="G12" s="170" t="s">
        <v>106</v>
      </c>
      <c r="H12" s="171">
        <v>152.5</v>
      </c>
      <c r="I12" s="172">
        <v>152.5</v>
      </c>
      <c r="J12" s="173" t="s">
        <v>95</v>
      </c>
      <c r="K12" s="174" t="s">
        <v>107</v>
      </c>
    </row>
    <row r="13" spans="1:11" x14ac:dyDescent="0.25">
      <c r="A13" s="38">
        <v>4</v>
      </c>
      <c r="B13" s="39"/>
      <c r="C13" s="166" t="s">
        <v>103</v>
      </c>
      <c r="D13" s="167">
        <v>14010</v>
      </c>
      <c r="E13" s="168" t="s">
        <v>110</v>
      </c>
      <c r="F13" s="169" t="s">
        <v>109</v>
      </c>
      <c r="G13" s="170" t="s">
        <v>52</v>
      </c>
      <c r="H13" s="171">
        <v>185</v>
      </c>
      <c r="I13" s="172">
        <v>185</v>
      </c>
      <c r="J13" s="173" t="s">
        <v>95</v>
      </c>
      <c r="K13" s="174" t="s">
        <v>108</v>
      </c>
    </row>
    <row r="14" spans="1:11" x14ac:dyDescent="0.25">
      <c r="A14" s="38">
        <v>5</v>
      </c>
      <c r="B14" s="39"/>
      <c r="C14" s="166" t="s">
        <v>78</v>
      </c>
      <c r="D14" s="167">
        <v>13952</v>
      </c>
      <c r="E14" s="168" t="s">
        <v>115</v>
      </c>
      <c r="F14" s="169" t="s">
        <v>114</v>
      </c>
      <c r="G14" s="170" t="s">
        <v>77</v>
      </c>
      <c r="H14" s="171">
        <v>10</v>
      </c>
      <c r="I14" s="172">
        <v>10</v>
      </c>
      <c r="J14" s="173" t="s">
        <v>111</v>
      </c>
      <c r="K14" s="174" t="s">
        <v>113</v>
      </c>
    </row>
    <row r="15" spans="1:11" x14ac:dyDescent="0.25">
      <c r="A15" s="38">
        <v>6</v>
      </c>
      <c r="B15" s="39"/>
      <c r="C15" s="166" t="s">
        <v>75</v>
      </c>
      <c r="D15" s="167">
        <v>13950</v>
      </c>
      <c r="E15" s="168" t="s">
        <v>117</v>
      </c>
      <c r="F15" s="169" t="s">
        <v>76</v>
      </c>
      <c r="G15" s="170" t="s">
        <v>73</v>
      </c>
      <c r="H15" s="171">
        <v>35</v>
      </c>
      <c r="I15" s="172">
        <v>35</v>
      </c>
      <c r="J15" s="173" t="s">
        <v>111</v>
      </c>
      <c r="K15" s="174" t="s">
        <v>116</v>
      </c>
    </row>
    <row r="16" spans="1:11" x14ac:dyDescent="0.25">
      <c r="A16" s="38">
        <v>7</v>
      </c>
      <c r="B16" s="39"/>
      <c r="C16" s="166" t="s">
        <v>75</v>
      </c>
      <c r="D16" s="167">
        <v>13950</v>
      </c>
      <c r="E16" s="168" t="s">
        <v>118</v>
      </c>
      <c r="F16" s="169" t="s">
        <v>76</v>
      </c>
      <c r="G16" s="170" t="s">
        <v>73</v>
      </c>
      <c r="H16" s="171">
        <v>40</v>
      </c>
      <c r="I16" s="172">
        <v>40</v>
      </c>
      <c r="J16" s="173" t="s">
        <v>111</v>
      </c>
      <c r="K16" s="174" t="s">
        <v>119</v>
      </c>
    </row>
    <row r="17" spans="1:14" x14ac:dyDescent="0.25">
      <c r="A17" s="38">
        <v>8</v>
      </c>
      <c r="B17" s="39"/>
      <c r="C17" s="166" t="s">
        <v>75</v>
      </c>
      <c r="D17" s="167">
        <v>13950</v>
      </c>
      <c r="E17" s="168" t="s">
        <v>118</v>
      </c>
      <c r="F17" s="169" t="s">
        <v>76</v>
      </c>
      <c r="G17" s="170" t="s">
        <v>73</v>
      </c>
      <c r="H17" s="171">
        <v>10</v>
      </c>
      <c r="I17" s="172">
        <v>10</v>
      </c>
      <c r="J17" s="173" t="s">
        <v>111</v>
      </c>
      <c r="K17" s="174" t="s">
        <v>120</v>
      </c>
    </row>
    <row r="18" spans="1:14" ht="36" x14ac:dyDescent="0.25">
      <c r="A18" s="38">
        <v>9</v>
      </c>
      <c r="B18" s="39"/>
      <c r="C18" s="166" t="s">
        <v>30</v>
      </c>
      <c r="D18" s="167">
        <v>13143</v>
      </c>
      <c r="E18" s="168" t="s">
        <v>50</v>
      </c>
      <c r="F18" s="169" t="s">
        <v>122</v>
      </c>
      <c r="G18" s="170" t="s">
        <v>123</v>
      </c>
      <c r="H18" s="171">
        <v>187.78</v>
      </c>
      <c r="I18" s="172">
        <v>187.78</v>
      </c>
      <c r="J18" s="173" t="s">
        <v>124</v>
      </c>
      <c r="K18" s="174" t="s">
        <v>125</v>
      </c>
    </row>
    <row r="19" spans="1:14" ht="36" x14ac:dyDescent="0.25">
      <c r="A19" s="38">
        <v>10</v>
      </c>
      <c r="B19" s="39"/>
      <c r="C19" s="166" t="s">
        <v>28</v>
      </c>
      <c r="D19" s="167">
        <v>13141</v>
      </c>
      <c r="E19" s="168" t="s">
        <v>51</v>
      </c>
      <c r="F19" s="169" t="s">
        <v>122</v>
      </c>
      <c r="G19" s="170" t="s">
        <v>123</v>
      </c>
      <c r="H19" s="171">
        <v>184</v>
      </c>
      <c r="I19" s="172">
        <v>184</v>
      </c>
      <c r="J19" s="173" t="s">
        <v>124</v>
      </c>
      <c r="K19" s="174" t="s">
        <v>125</v>
      </c>
    </row>
    <row r="20" spans="1:14" ht="36" x14ac:dyDescent="0.25">
      <c r="A20" s="38">
        <v>11</v>
      </c>
      <c r="B20" s="39"/>
      <c r="C20" s="166" t="s">
        <v>30</v>
      </c>
      <c r="D20" s="167">
        <v>13143</v>
      </c>
      <c r="E20" s="168" t="s">
        <v>50</v>
      </c>
      <c r="F20" s="169" t="s">
        <v>126</v>
      </c>
      <c r="G20" s="170" t="s">
        <v>88</v>
      </c>
      <c r="H20" s="171">
        <v>59.94</v>
      </c>
      <c r="I20" s="172">
        <v>59.94</v>
      </c>
      <c r="J20" s="173" t="s">
        <v>124</v>
      </c>
      <c r="K20" s="174" t="s">
        <v>127</v>
      </c>
    </row>
    <row r="21" spans="1:14" ht="36" x14ac:dyDescent="0.25">
      <c r="A21" s="38">
        <v>12</v>
      </c>
      <c r="B21" s="39"/>
      <c r="C21" s="166" t="s">
        <v>28</v>
      </c>
      <c r="D21" s="167">
        <v>13141</v>
      </c>
      <c r="E21" s="168" t="s">
        <v>51</v>
      </c>
      <c r="F21" s="169" t="s">
        <v>126</v>
      </c>
      <c r="G21" s="170" t="s">
        <v>88</v>
      </c>
      <c r="H21" s="171">
        <v>180.8</v>
      </c>
      <c r="I21" s="172">
        <v>180.8</v>
      </c>
      <c r="J21" s="173" t="s">
        <v>124</v>
      </c>
      <c r="K21" s="174" t="s">
        <v>127</v>
      </c>
    </row>
    <row r="22" spans="1:14" ht="36" x14ac:dyDescent="0.25">
      <c r="A22" s="38">
        <v>13</v>
      </c>
      <c r="B22" s="39"/>
      <c r="C22" s="166" t="s">
        <v>31</v>
      </c>
      <c r="D22" s="167">
        <v>14310</v>
      </c>
      <c r="E22" s="168" t="s">
        <v>128</v>
      </c>
      <c r="F22" s="169" t="s">
        <v>36</v>
      </c>
      <c r="G22" s="170" t="s">
        <v>35</v>
      </c>
      <c r="H22" s="171">
        <v>99</v>
      </c>
      <c r="I22" s="172">
        <v>99</v>
      </c>
      <c r="J22" s="173" t="s">
        <v>111</v>
      </c>
      <c r="K22" s="174" t="s">
        <v>129</v>
      </c>
    </row>
    <row r="23" spans="1:14" ht="36.75" thickBot="1" x14ac:dyDescent="0.3">
      <c r="A23" s="38">
        <v>14</v>
      </c>
      <c r="B23" s="39"/>
      <c r="C23" s="166" t="s">
        <v>31</v>
      </c>
      <c r="D23" s="167">
        <v>14310</v>
      </c>
      <c r="E23" s="168" t="s">
        <v>130</v>
      </c>
      <c r="F23" s="169" t="s">
        <v>36</v>
      </c>
      <c r="G23" s="170" t="s">
        <v>35</v>
      </c>
      <c r="H23" s="171">
        <v>43</v>
      </c>
      <c r="I23" s="172">
        <v>43</v>
      </c>
      <c r="J23" s="173" t="s">
        <v>111</v>
      </c>
      <c r="K23" s="174" t="s">
        <v>131</v>
      </c>
    </row>
    <row r="24" spans="1:14" ht="21" customHeight="1" thickBot="1" x14ac:dyDescent="0.3">
      <c r="A24" s="25"/>
      <c r="B24" s="25"/>
      <c r="C24" s="23"/>
      <c r="D24" s="25"/>
      <c r="E24" s="25"/>
      <c r="F24" s="149" t="s">
        <v>48</v>
      </c>
      <c r="G24" s="150"/>
      <c r="H24" s="151"/>
      <c r="I24" s="122">
        <f>SUM(I10:I23)</f>
        <v>1820.56</v>
      </c>
      <c r="J24" s="22"/>
      <c r="K24" s="27"/>
    </row>
    <row r="25" spans="1:14" ht="21" customHeight="1" x14ac:dyDescent="0.25">
      <c r="A25" s="25"/>
      <c r="B25" s="25"/>
      <c r="C25" s="23"/>
      <c r="D25" s="25"/>
      <c r="E25" s="25"/>
      <c r="F25" s="25"/>
      <c r="G25" s="22"/>
      <c r="H25" s="48"/>
      <c r="I25" s="123"/>
      <c r="J25" s="22"/>
      <c r="K25" s="27"/>
    </row>
    <row r="26" spans="1:14" ht="21" customHeight="1" thickBot="1" x14ac:dyDescent="0.3">
      <c r="A26" s="25"/>
      <c r="B26" s="49"/>
      <c r="C26" s="50"/>
      <c r="D26" s="51"/>
      <c r="E26" s="51"/>
      <c r="F26" s="51"/>
      <c r="G26" s="52"/>
      <c r="H26" s="52"/>
      <c r="I26" s="124"/>
      <c r="J26" s="52"/>
      <c r="K26" s="27"/>
    </row>
    <row r="27" spans="1:14" ht="18.75" thickBot="1" x14ac:dyDescent="0.3">
      <c r="A27" s="25"/>
      <c r="B27" s="21"/>
      <c r="C27" s="163" t="s">
        <v>47</v>
      </c>
      <c r="D27" s="164"/>
      <c r="E27" s="164"/>
      <c r="F27" s="164"/>
      <c r="G27" s="164"/>
      <c r="H27" s="164"/>
      <c r="I27" s="164"/>
      <c r="J27" s="165"/>
      <c r="K27" s="27"/>
    </row>
    <row r="28" spans="1:14" x14ac:dyDescent="0.25">
      <c r="A28" s="53" t="s">
        <v>1</v>
      </c>
      <c r="B28" s="54" t="s">
        <v>3</v>
      </c>
      <c r="C28" s="30" t="s">
        <v>3</v>
      </c>
      <c r="D28" s="31" t="s">
        <v>4</v>
      </c>
      <c r="E28" s="55" t="s">
        <v>5</v>
      </c>
      <c r="F28" s="55" t="s">
        <v>9</v>
      </c>
      <c r="G28" s="34" t="s">
        <v>21</v>
      </c>
      <c r="H28" s="35" t="s">
        <v>7</v>
      </c>
      <c r="I28" s="141" t="s">
        <v>19</v>
      </c>
      <c r="J28" s="56" t="s">
        <v>8</v>
      </c>
      <c r="K28" s="57" t="s">
        <v>17</v>
      </c>
      <c r="L28" s="1"/>
      <c r="M28" s="1"/>
      <c r="N28" s="1"/>
    </row>
    <row r="29" spans="1:14" ht="36" x14ac:dyDescent="0.25">
      <c r="A29" s="63">
        <v>1</v>
      </c>
      <c r="B29" s="117"/>
      <c r="C29" s="166" t="s">
        <v>29</v>
      </c>
      <c r="D29" s="167">
        <v>13142</v>
      </c>
      <c r="E29" s="168" t="s">
        <v>51</v>
      </c>
      <c r="F29" s="169" t="s">
        <v>80</v>
      </c>
      <c r="G29" s="170" t="s">
        <v>133</v>
      </c>
      <c r="H29" s="175">
        <v>49.79</v>
      </c>
      <c r="I29" s="176">
        <v>49.79</v>
      </c>
      <c r="J29" s="177" t="s">
        <v>124</v>
      </c>
      <c r="K29" s="178" t="s">
        <v>134</v>
      </c>
      <c r="L29" s="1"/>
      <c r="M29" s="1"/>
      <c r="N29" s="1"/>
    </row>
    <row r="30" spans="1:14" ht="36" x14ac:dyDescent="0.25">
      <c r="A30" s="63">
        <v>2</v>
      </c>
      <c r="B30" s="117"/>
      <c r="C30" s="166" t="s">
        <v>30</v>
      </c>
      <c r="D30" s="167">
        <v>13143</v>
      </c>
      <c r="E30" s="168" t="s">
        <v>51</v>
      </c>
      <c r="F30" s="169" t="s">
        <v>80</v>
      </c>
      <c r="G30" s="170" t="s">
        <v>133</v>
      </c>
      <c r="H30" s="175">
        <v>79.2</v>
      </c>
      <c r="I30" s="176">
        <v>79.2</v>
      </c>
      <c r="J30" s="177" t="s">
        <v>124</v>
      </c>
      <c r="K30" s="178" t="s">
        <v>134</v>
      </c>
      <c r="L30" s="1"/>
      <c r="M30" s="1"/>
      <c r="N30" s="1"/>
    </row>
    <row r="31" spans="1:14" x14ac:dyDescent="0.25">
      <c r="A31" s="63">
        <v>3</v>
      </c>
      <c r="B31" s="117"/>
      <c r="C31" s="166" t="s">
        <v>86</v>
      </c>
      <c r="D31" s="167">
        <v>13320</v>
      </c>
      <c r="E31" s="168" t="s">
        <v>135</v>
      </c>
      <c r="F31" s="179" t="s">
        <v>85</v>
      </c>
      <c r="G31" s="170" t="s">
        <v>90</v>
      </c>
      <c r="H31" s="180">
        <v>49.25</v>
      </c>
      <c r="I31" s="181">
        <v>49.25</v>
      </c>
      <c r="J31" s="177" t="s">
        <v>124</v>
      </c>
      <c r="K31" s="182" t="s">
        <v>136</v>
      </c>
      <c r="L31" s="1"/>
      <c r="M31" s="1"/>
      <c r="N31" s="1"/>
    </row>
    <row r="32" spans="1:14" x14ac:dyDescent="0.25">
      <c r="A32" s="63">
        <v>4</v>
      </c>
      <c r="B32" s="117"/>
      <c r="C32" s="166" t="s">
        <v>97</v>
      </c>
      <c r="D32" s="167">
        <v>13780</v>
      </c>
      <c r="E32" s="168" t="s">
        <v>138</v>
      </c>
      <c r="F32" s="169" t="s">
        <v>93</v>
      </c>
      <c r="G32" s="170" t="s">
        <v>53</v>
      </c>
      <c r="H32" s="180">
        <v>496.65</v>
      </c>
      <c r="I32" s="181">
        <v>496.65</v>
      </c>
      <c r="J32" s="177" t="s">
        <v>95</v>
      </c>
      <c r="K32" s="182" t="s">
        <v>139</v>
      </c>
      <c r="L32" s="1"/>
      <c r="M32" s="1"/>
      <c r="N32" s="1"/>
    </row>
    <row r="33" spans="1:14" ht="18.75" thickBot="1" x14ac:dyDescent="0.3">
      <c r="A33" s="63">
        <v>5</v>
      </c>
      <c r="B33" s="117"/>
      <c r="C33" s="166" t="s">
        <v>81</v>
      </c>
      <c r="D33" s="167">
        <v>13330</v>
      </c>
      <c r="E33" s="168" t="s">
        <v>82</v>
      </c>
      <c r="F33" s="169" t="s">
        <v>83</v>
      </c>
      <c r="G33" s="170" t="s">
        <v>87</v>
      </c>
      <c r="H33" s="180">
        <v>23.3</v>
      </c>
      <c r="I33" s="181">
        <v>23.3</v>
      </c>
      <c r="J33" s="177" t="s">
        <v>111</v>
      </c>
      <c r="K33" s="182" t="s">
        <v>137</v>
      </c>
      <c r="L33" s="1"/>
      <c r="M33" s="1"/>
      <c r="N33" s="1"/>
    </row>
    <row r="34" spans="1:14" ht="18.75" thickBot="1" x14ac:dyDescent="0.3">
      <c r="A34" s="25"/>
      <c r="B34" s="59"/>
      <c r="C34" s="60"/>
      <c r="D34" s="25"/>
      <c r="E34" s="25"/>
      <c r="F34" s="25"/>
      <c r="G34" s="152" t="s">
        <v>49</v>
      </c>
      <c r="H34" s="154"/>
      <c r="I34" s="122">
        <f>SUM(I29:I33)</f>
        <v>698.18999999999994</v>
      </c>
      <c r="J34" s="22"/>
      <c r="K34" s="27"/>
    </row>
    <row r="35" spans="1:14" x14ac:dyDescent="0.25">
      <c r="A35" s="25"/>
      <c r="B35" s="59"/>
      <c r="C35" s="60"/>
      <c r="D35" s="25"/>
      <c r="E35" s="25"/>
      <c r="F35" s="25"/>
      <c r="G35" s="61"/>
      <c r="H35" s="61"/>
      <c r="I35" s="123"/>
      <c r="J35" s="22"/>
      <c r="K35" s="27"/>
    </row>
    <row r="36" spans="1:14" x14ac:dyDescent="0.25">
      <c r="A36" s="25"/>
      <c r="B36" s="25"/>
      <c r="C36" s="23"/>
      <c r="D36" s="25"/>
      <c r="E36" s="25"/>
      <c r="F36" s="25"/>
      <c r="G36" s="22"/>
      <c r="H36" s="62"/>
      <c r="I36" s="125"/>
      <c r="J36" s="62"/>
      <c r="K36" s="27"/>
    </row>
    <row r="37" spans="1:14" x14ac:dyDescent="0.25">
      <c r="A37" s="25"/>
      <c r="B37" s="21"/>
      <c r="C37" s="143" t="s">
        <v>25</v>
      </c>
      <c r="D37" s="144"/>
      <c r="E37" s="144"/>
      <c r="F37" s="144"/>
      <c r="G37" s="144"/>
      <c r="H37" s="144"/>
      <c r="I37" s="144"/>
      <c r="J37" s="145"/>
      <c r="K37" s="27"/>
    </row>
    <row r="38" spans="1:14" x14ac:dyDescent="0.25">
      <c r="A38" s="63" t="s">
        <v>1</v>
      </c>
      <c r="B38" s="64" t="s">
        <v>3</v>
      </c>
      <c r="C38" s="30" t="s">
        <v>3</v>
      </c>
      <c r="D38" s="41" t="s">
        <v>4</v>
      </c>
      <c r="E38" s="47" t="s">
        <v>5</v>
      </c>
      <c r="F38" s="47" t="s">
        <v>9</v>
      </c>
      <c r="G38" s="34" t="s">
        <v>6</v>
      </c>
      <c r="H38" s="35" t="s">
        <v>7</v>
      </c>
      <c r="I38" s="120" t="s">
        <v>19</v>
      </c>
      <c r="J38" s="65" t="s">
        <v>8</v>
      </c>
      <c r="K38" s="66" t="s">
        <v>17</v>
      </c>
    </row>
    <row r="39" spans="1:14" x14ac:dyDescent="0.25">
      <c r="A39" s="63">
        <v>1</v>
      </c>
      <c r="B39" s="64"/>
      <c r="C39" s="30"/>
      <c r="D39" s="41"/>
      <c r="E39" s="47"/>
      <c r="F39" s="47"/>
      <c r="G39" s="34"/>
      <c r="H39" s="118"/>
      <c r="I39" s="120"/>
      <c r="J39" s="65"/>
      <c r="K39" s="66"/>
    </row>
    <row r="40" spans="1:14" x14ac:dyDescent="0.25">
      <c r="A40" s="63">
        <v>2</v>
      </c>
      <c r="B40" s="64"/>
      <c r="C40" s="40"/>
      <c r="D40" s="41"/>
      <c r="E40" s="47"/>
      <c r="F40" s="47"/>
      <c r="G40" s="34"/>
      <c r="H40" s="118"/>
      <c r="I40" s="120"/>
      <c r="J40" s="65"/>
      <c r="K40" s="66"/>
    </row>
    <row r="41" spans="1:14" x14ac:dyDescent="0.25">
      <c r="A41" s="63">
        <v>3</v>
      </c>
      <c r="B41" s="64"/>
      <c r="C41" s="30"/>
      <c r="D41" s="41"/>
      <c r="E41" s="47"/>
      <c r="F41" s="47"/>
      <c r="G41" s="34"/>
      <c r="H41" s="118"/>
      <c r="I41" s="120"/>
      <c r="J41" s="65"/>
      <c r="K41" s="66"/>
    </row>
    <row r="42" spans="1:14" x14ac:dyDescent="0.25">
      <c r="A42" s="63">
        <v>4</v>
      </c>
      <c r="B42" s="64"/>
      <c r="C42" s="40"/>
      <c r="D42" s="41"/>
      <c r="E42" s="42"/>
      <c r="F42" s="47"/>
      <c r="G42" s="34"/>
      <c r="H42" s="118"/>
      <c r="I42" s="118"/>
      <c r="J42" s="65"/>
      <c r="K42" s="66"/>
    </row>
    <row r="43" spans="1:14" x14ac:dyDescent="0.25">
      <c r="A43" s="63">
        <v>5</v>
      </c>
      <c r="B43" s="64"/>
      <c r="C43" s="40"/>
      <c r="D43" s="41"/>
      <c r="E43" s="42"/>
      <c r="F43" s="47"/>
      <c r="G43" s="34"/>
      <c r="H43" s="118"/>
      <c r="I43" s="118"/>
      <c r="J43" s="65"/>
      <c r="K43" s="66"/>
    </row>
    <row r="44" spans="1:14" ht="18.75" thickBot="1" x14ac:dyDescent="0.3">
      <c r="A44" s="63">
        <v>6</v>
      </c>
      <c r="B44" s="67"/>
      <c r="C44" s="40"/>
      <c r="D44" s="41"/>
      <c r="E44" s="42"/>
      <c r="F44" s="47"/>
      <c r="G44" s="34"/>
      <c r="H44" s="44"/>
      <c r="I44" s="44"/>
      <c r="J44" s="65"/>
      <c r="K44" s="66"/>
    </row>
    <row r="45" spans="1:14" ht="18.75" thickBot="1" x14ac:dyDescent="0.3">
      <c r="A45" s="25"/>
      <c r="B45" s="21"/>
      <c r="C45" s="23"/>
      <c r="D45" s="25"/>
      <c r="E45" s="25"/>
      <c r="F45" s="152" t="s">
        <v>26</v>
      </c>
      <c r="G45" s="153"/>
      <c r="H45" s="154"/>
      <c r="I45" s="122">
        <f>SUM(I39:I44)</f>
        <v>0</v>
      </c>
      <c r="J45" s="62"/>
      <c r="K45" s="68"/>
    </row>
    <row r="46" spans="1:14" x14ac:dyDescent="0.25">
      <c r="A46" s="25"/>
      <c r="B46" s="21"/>
      <c r="C46" s="23"/>
      <c r="D46" s="25"/>
      <c r="E46" s="25"/>
      <c r="F46" s="61"/>
      <c r="G46" s="61"/>
      <c r="H46" s="61"/>
      <c r="I46" s="123"/>
      <c r="J46" s="62"/>
      <c r="K46" s="68"/>
    </row>
    <row r="47" spans="1:14" x14ac:dyDescent="0.25">
      <c r="A47" s="25"/>
      <c r="B47" s="21"/>
      <c r="C47" s="23"/>
      <c r="D47" s="25"/>
      <c r="E47" s="25"/>
      <c r="F47" s="25"/>
      <c r="G47" s="22"/>
      <c r="H47" s="22"/>
      <c r="I47" s="125"/>
      <c r="J47" s="62"/>
      <c r="K47" s="27"/>
    </row>
    <row r="48" spans="1:14" ht="18.75" thickBot="1" x14ac:dyDescent="0.3">
      <c r="A48" s="25"/>
      <c r="B48" s="21"/>
      <c r="C48" s="143" t="s">
        <v>54</v>
      </c>
      <c r="D48" s="144"/>
      <c r="E48" s="144"/>
      <c r="F48" s="144"/>
      <c r="G48" s="144"/>
      <c r="H48" s="144"/>
      <c r="I48" s="144"/>
      <c r="J48" s="145"/>
      <c r="K48" s="27"/>
    </row>
    <row r="49" spans="1:11" x14ac:dyDescent="0.25">
      <c r="A49" s="53" t="s">
        <v>1</v>
      </c>
      <c r="B49" s="54" t="s">
        <v>3</v>
      </c>
      <c r="C49" s="30" t="s">
        <v>3</v>
      </c>
      <c r="D49" s="69" t="s">
        <v>4</v>
      </c>
      <c r="E49" s="70" t="s">
        <v>5</v>
      </c>
      <c r="F49" s="70" t="s">
        <v>9</v>
      </c>
      <c r="G49" s="34" t="s">
        <v>6</v>
      </c>
      <c r="H49" s="35" t="s">
        <v>7</v>
      </c>
      <c r="I49" s="120" t="s">
        <v>19</v>
      </c>
      <c r="J49" s="71" t="s">
        <v>8</v>
      </c>
      <c r="K49" s="57" t="s">
        <v>17</v>
      </c>
    </row>
    <row r="50" spans="1:11" x14ac:dyDescent="0.25">
      <c r="A50" s="183">
        <v>1</v>
      </c>
      <c r="B50" s="184"/>
      <c r="C50" s="166" t="s">
        <v>141</v>
      </c>
      <c r="D50" s="167">
        <v>13780</v>
      </c>
      <c r="E50" s="168" t="s">
        <v>138</v>
      </c>
      <c r="F50" s="169" t="s">
        <v>93</v>
      </c>
      <c r="G50" s="170" t="s">
        <v>53</v>
      </c>
      <c r="H50" s="171">
        <v>1042.6199999999999</v>
      </c>
      <c r="I50" s="171">
        <v>1042.6199999999999</v>
      </c>
      <c r="J50" s="185" t="s">
        <v>95</v>
      </c>
      <c r="K50" s="186" t="s">
        <v>140</v>
      </c>
    </row>
    <row r="51" spans="1:11" ht="36" x14ac:dyDescent="0.25">
      <c r="A51" s="183">
        <v>2</v>
      </c>
      <c r="B51" s="184"/>
      <c r="C51" s="166" t="s">
        <v>31</v>
      </c>
      <c r="D51" s="167">
        <v>14310</v>
      </c>
      <c r="E51" s="168" t="s">
        <v>142</v>
      </c>
      <c r="F51" s="169" t="s">
        <v>36</v>
      </c>
      <c r="G51" s="170" t="s">
        <v>35</v>
      </c>
      <c r="H51" s="171">
        <v>50</v>
      </c>
      <c r="I51" s="171">
        <v>50</v>
      </c>
      <c r="J51" s="185" t="s">
        <v>111</v>
      </c>
      <c r="K51" s="186" t="s">
        <v>143</v>
      </c>
    </row>
    <row r="52" spans="1:11" ht="18.75" thickBot="1" x14ac:dyDescent="0.3">
      <c r="A52" s="183">
        <v>3</v>
      </c>
      <c r="B52" s="184"/>
      <c r="C52" s="166" t="s">
        <v>81</v>
      </c>
      <c r="D52" s="167">
        <v>13330</v>
      </c>
      <c r="E52" s="168" t="s">
        <v>82</v>
      </c>
      <c r="F52" s="169" t="s">
        <v>83</v>
      </c>
      <c r="G52" s="170" t="s">
        <v>84</v>
      </c>
      <c r="H52" s="171">
        <v>185</v>
      </c>
      <c r="I52" s="171">
        <v>185</v>
      </c>
      <c r="J52" s="185" t="s">
        <v>111</v>
      </c>
      <c r="K52" s="186" t="s">
        <v>150</v>
      </c>
    </row>
    <row r="53" spans="1:11" ht="18.75" thickBot="1" x14ac:dyDescent="0.3">
      <c r="A53" s="25"/>
      <c r="B53" s="21"/>
      <c r="C53" s="23"/>
      <c r="D53" s="25"/>
      <c r="E53" s="25"/>
      <c r="F53" s="25"/>
      <c r="G53" s="152" t="s">
        <v>55</v>
      </c>
      <c r="H53" s="154"/>
      <c r="I53" s="122">
        <f>SUM(I50:I52)</f>
        <v>1277.6199999999999</v>
      </c>
      <c r="J53" s="62"/>
      <c r="K53" s="27"/>
    </row>
    <row r="54" spans="1:11" x14ac:dyDescent="0.25">
      <c r="A54" s="25"/>
      <c r="B54" s="21"/>
      <c r="C54" s="23"/>
      <c r="D54" s="25"/>
      <c r="E54" s="25"/>
      <c r="F54" s="25"/>
      <c r="G54" s="22"/>
      <c r="H54" s="72"/>
      <c r="I54" s="123"/>
      <c r="J54" s="62"/>
      <c r="K54" s="27"/>
    </row>
    <row r="55" spans="1:11" x14ac:dyDescent="0.25">
      <c r="A55" s="25"/>
      <c r="B55" s="21"/>
      <c r="C55" s="23"/>
      <c r="D55" s="25"/>
      <c r="E55" s="25"/>
      <c r="F55" s="25"/>
      <c r="G55" s="22"/>
      <c r="H55" s="72"/>
      <c r="I55" s="123"/>
      <c r="J55" s="62"/>
      <c r="K55" s="27"/>
    </row>
    <row r="56" spans="1:11" ht="18.75" thickBot="1" x14ac:dyDescent="0.3">
      <c r="A56" s="25"/>
      <c r="B56" s="21"/>
      <c r="C56" s="143" t="s">
        <v>56</v>
      </c>
      <c r="D56" s="144"/>
      <c r="E56" s="144"/>
      <c r="F56" s="144"/>
      <c r="G56" s="144"/>
      <c r="H56" s="144"/>
      <c r="I56" s="144"/>
      <c r="J56" s="145"/>
      <c r="K56" s="27"/>
    </row>
    <row r="57" spans="1:11" x14ac:dyDescent="0.25">
      <c r="A57" s="53" t="s">
        <v>1</v>
      </c>
      <c r="B57" s="54" t="s">
        <v>3</v>
      </c>
      <c r="C57" s="30" t="s">
        <v>3</v>
      </c>
      <c r="D57" s="69" t="s">
        <v>4</v>
      </c>
      <c r="E57" s="70" t="s">
        <v>5</v>
      </c>
      <c r="F57" s="70" t="s">
        <v>9</v>
      </c>
      <c r="G57" s="34" t="s">
        <v>6</v>
      </c>
      <c r="H57" s="35" t="s">
        <v>7</v>
      </c>
      <c r="I57" s="120" t="s">
        <v>19</v>
      </c>
      <c r="J57" s="71" t="s">
        <v>8</v>
      </c>
      <c r="K57" s="57" t="s">
        <v>17</v>
      </c>
    </row>
    <row r="58" spans="1:11" x14ac:dyDescent="0.25">
      <c r="A58" s="38"/>
      <c r="B58" s="58"/>
      <c r="C58" s="40"/>
      <c r="D58" s="41"/>
      <c r="E58" s="42"/>
      <c r="F58" s="47"/>
      <c r="G58" s="43"/>
      <c r="H58" s="44"/>
      <c r="I58" s="121"/>
      <c r="J58" s="45"/>
      <c r="K58" s="66"/>
    </row>
    <row r="59" spans="1:11" x14ac:dyDescent="0.25">
      <c r="A59" s="38"/>
      <c r="B59" s="58"/>
      <c r="C59" s="40"/>
      <c r="D59" s="41"/>
      <c r="E59" s="42"/>
      <c r="F59" s="47"/>
      <c r="G59" s="43"/>
      <c r="H59" s="44"/>
      <c r="I59" s="121"/>
      <c r="J59" s="45"/>
      <c r="K59" s="66"/>
    </row>
    <row r="60" spans="1:11" x14ac:dyDescent="0.25">
      <c r="A60" s="38"/>
      <c r="B60" s="58"/>
      <c r="C60" s="40"/>
      <c r="D60" s="41"/>
      <c r="E60" s="42"/>
      <c r="F60" s="47"/>
      <c r="G60" s="43"/>
      <c r="H60" s="44"/>
      <c r="I60" s="121"/>
      <c r="J60" s="45"/>
      <c r="K60" s="66"/>
    </row>
    <row r="61" spans="1:11" ht="18.75" thickBot="1" x14ac:dyDescent="0.3">
      <c r="A61" s="38"/>
      <c r="B61" s="58"/>
      <c r="C61" s="40"/>
      <c r="D61" s="41"/>
      <c r="E61" s="42"/>
      <c r="F61" s="73"/>
      <c r="G61" s="74"/>
      <c r="H61" s="75"/>
      <c r="I61" s="126"/>
      <c r="J61" s="45"/>
      <c r="K61" s="66"/>
    </row>
    <row r="62" spans="1:11" ht="18.75" thickBot="1" x14ac:dyDescent="0.3">
      <c r="A62" s="25"/>
      <c r="B62" s="21"/>
      <c r="C62" s="23"/>
      <c r="D62" s="25"/>
      <c r="E62" s="25"/>
      <c r="F62" s="152" t="s">
        <v>57</v>
      </c>
      <c r="G62" s="153"/>
      <c r="H62" s="154"/>
      <c r="I62" s="122">
        <f>SUM(I58:I61)</f>
        <v>0</v>
      </c>
      <c r="J62" s="62"/>
      <c r="K62" s="27"/>
    </row>
    <row r="63" spans="1:11" x14ac:dyDescent="0.25">
      <c r="A63" s="25"/>
      <c r="B63" s="21"/>
      <c r="C63" s="23"/>
      <c r="D63" s="25"/>
      <c r="E63" s="25"/>
      <c r="F63" s="25"/>
      <c r="G63" s="22"/>
      <c r="H63" s="72"/>
      <c r="I63" s="123"/>
      <c r="J63" s="62"/>
      <c r="K63" s="27"/>
    </row>
    <row r="64" spans="1:11" x14ac:dyDescent="0.25">
      <c r="A64" s="25"/>
      <c r="B64" s="21"/>
      <c r="C64" s="23"/>
      <c r="D64" s="25"/>
      <c r="E64" s="25"/>
      <c r="F64" s="25"/>
      <c r="G64" s="22"/>
      <c r="H64" s="72"/>
      <c r="I64" s="123"/>
      <c r="J64" s="62"/>
      <c r="K64" s="27"/>
    </row>
    <row r="65" spans="1:11" ht="18.75" thickBot="1" x14ac:dyDescent="0.3">
      <c r="A65" s="25"/>
      <c r="B65" s="21"/>
      <c r="C65" s="143" t="s">
        <v>71</v>
      </c>
      <c r="D65" s="144"/>
      <c r="E65" s="144"/>
      <c r="F65" s="144"/>
      <c r="G65" s="144"/>
      <c r="H65" s="144"/>
      <c r="I65" s="144"/>
      <c r="J65" s="145"/>
      <c r="K65" s="27"/>
    </row>
    <row r="66" spans="1:11" x14ac:dyDescent="0.25">
      <c r="A66" s="53" t="s">
        <v>1</v>
      </c>
      <c r="B66" s="54" t="s">
        <v>3</v>
      </c>
      <c r="C66" s="30" t="s">
        <v>3</v>
      </c>
      <c r="D66" s="69" t="s">
        <v>4</v>
      </c>
      <c r="E66" s="70" t="s">
        <v>5</v>
      </c>
      <c r="F66" s="70" t="s">
        <v>9</v>
      </c>
      <c r="G66" s="34" t="s">
        <v>6</v>
      </c>
      <c r="H66" s="35" t="s">
        <v>7</v>
      </c>
      <c r="I66" s="120" t="s">
        <v>19</v>
      </c>
      <c r="J66" s="71" t="s">
        <v>8</v>
      </c>
      <c r="K66" s="57" t="s">
        <v>17</v>
      </c>
    </row>
    <row r="67" spans="1:11" x14ac:dyDescent="0.25">
      <c r="A67" s="38">
        <v>1</v>
      </c>
      <c r="B67" s="58"/>
      <c r="C67" s="40"/>
      <c r="D67" s="41"/>
      <c r="E67" s="42"/>
      <c r="F67" s="47"/>
      <c r="G67" s="43"/>
      <c r="H67" s="44"/>
      <c r="I67" s="121"/>
      <c r="J67" s="45"/>
      <c r="K67" s="46"/>
    </row>
    <row r="68" spans="1:11" x14ac:dyDescent="0.25">
      <c r="A68" s="38">
        <v>2</v>
      </c>
      <c r="B68" s="58"/>
      <c r="C68" s="40"/>
      <c r="D68" s="41"/>
      <c r="E68" s="42"/>
      <c r="F68" s="47"/>
      <c r="G68" s="74"/>
      <c r="H68" s="75"/>
      <c r="I68" s="126"/>
      <c r="J68" s="45"/>
      <c r="K68" s="46"/>
    </row>
    <row r="69" spans="1:11" x14ac:dyDescent="0.25">
      <c r="A69" s="38">
        <v>3</v>
      </c>
      <c r="B69" s="58"/>
      <c r="C69" s="40"/>
      <c r="D69" s="41"/>
      <c r="E69" s="42"/>
      <c r="F69" s="47"/>
      <c r="G69" s="74"/>
      <c r="H69" s="75"/>
      <c r="I69" s="126"/>
      <c r="J69" s="45"/>
      <c r="K69" s="46"/>
    </row>
    <row r="70" spans="1:11" ht="18.75" thickBot="1" x14ac:dyDescent="0.3">
      <c r="A70" s="38">
        <v>4</v>
      </c>
      <c r="B70" s="58"/>
      <c r="C70" s="40"/>
      <c r="D70" s="41"/>
      <c r="E70" s="42"/>
      <c r="F70" s="73"/>
      <c r="G70" s="74"/>
      <c r="H70" s="75"/>
      <c r="I70" s="126"/>
      <c r="J70" s="45"/>
      <c r="K70" s="46"/>
    </row>
    <row r="71" spans="1:11" ht="18.75" thickBot="1" x14ac:dyDescent="0.3">
      <c r="A71" s="25"/>
      <c r="B71" s="21"/>
      <c r="C71" s="23"/>
      <c r="D71" s="25"/>
      <c r="E71" s="25"/>
      <c r="F71" s="152" t="s">
        <v>72</v>
      </c>
      <c r="G71" s="153"/>
      <c r="H71" s="154"/>
      <c r="I71" s="122">
        <f>SUM(I67:I70)</f>
        <v>0</v>
      </c>
      <c r="J71" s="62"/>
      <c r="K71" s="27"/>
    </row>
    <row r="72" spans="1:11" x14ac:dyDescent="0.25">
      <c r="A72" s="25"/>
      <c r="B72" s="21"/>
      <c r="C72" s="23"/>
      <c r="D72" s="25"/>
      <c r="E72" s="25"/>
      <c r="F72" s="25"/>
      <c r="G72" s="22"/>
      <c r="H72" s="22"/>
      <c r="I72" s="125"/>
      <c r="J72" s="62"/>
      <c r="K72" s="27"/>
    </row>
    <row r="73" spans="1:11" s="14" customFormat="1" x14ac:dyDescent="0.25">
      <c r="A73" s="76"/>
      <c r="B73" s="77"/>
      <c r="C73" s="78"/>
      <c r="D73" s="76"/>
      <c r="E73" s="79"/>
      <c r="F73" s="135"/>
      <c r="G73" s="80"/>
      <c r="H73" s="81"/>
      <c r="I73" s="127"/>
      <c r="J73" s="81"/>
      <c r="K73" s="82"/>
    </row>
    <row r="74" spans="1:11" ht="18.75" thickBot="1" x14ac:dyDescent="0.3">
      <c r="A74" s="25"/>
      <c r="B74" s="21"/>
      <c r="C74" s="83" t="s">
        <v>37</v>
      </c>
      <c r="D74" s="84"/>
      <c r="E74" s="84"/>
      <c r="F74" s="84"/>
      <c r="G74" s="85"/>
      <c r="H74" s="85"/>
      <c r="I74" s="128"/>
      <c r="J74" s="86"/>
      <c r="K74" s="27"/>
    </row>
    <row r="75" spans="1:11" x14ac:dyDescent="0.25">
      <c r="A75" s="53" t="s">
        <v>1</v>
      </c>
      <c r="B75" s="54" t="s">
        <v>3</v>
      </c>
      <c r="C75" s="87" t="s">
        <v>3</v>
      </c>
      <c r="D75" s="69" t="s">
        <v>4</v>
      </c>
      <c r="E75" s="70" t="s">
        <v>5</v>
      </c>
      <c r="F75" s="70" t="s">
        <v>9</v>
      </c>
      <c r="G75" s="34" t="s">
        <v>6</v>
      </c>
      <c r="H75" s="35" t="s">
        <v>7</v>
      </c>
      <c r="I75" s="120" t="s">
        <v>19</v>
      </c>
      <c r="J75" s="71" t="s">
        <v>8</v>
      </c>
      <c r="K75" s="57" t="s">
        <v>17</v>
      </c>
    </row>
    <row r="76" spans="1:11" x14ac:dyDescent="0.25">
      <c r="A76" s="183">
        <v>1</v>
      </c>
      <c r="B76" s="187"/>
      <c r="C76" s="166" t="s">
        <v>144</v>
      </c>
      <c r="D76" s="167">
        <v>13460</v>
      </c>
      <c r="E76" s="168" t="s">
        <v>145</v>
      </c>
      <c r="F76" s="169" t="s">
        <v>146</v>
      </c>
      <c r="G76" s="170" t="s">
        <v>95</v>
      </c>
      <c r="H76" s="171">
        <v>155.11000000000001</v>
      </c>
      <c r="I76" s="171">
        <v>155.11000000000001</v>
      </c>
      <c r="J76" s="173" t="s">
        <v>95</v>
      </c>
      <c r="K76" s="174" t="s">
        <v>147</v>
      </c>
    </row>
    <row r="77" spans="1:11" x14ac:dyDescent="0.25">
      <c r="A77" s="183">
        <v>2</v>
      </c>
      <c r="B77" s="188"/>
      <c r="C77" s="166" t="s">
        <v>141</v>
      </c>
      <c r="D77" s="167">
        <v>13780</v>
      </c>
      <c r="E77" s="168" t="s">
        <v>148</v>
      </c>
      <c r="F77" s="169" t="s">
        <v>93</v>
      </c>
      <c r="G77" s="170" t="s">
        <v>53</v>
      </c>
      <c r="H77" s="171">
        <v>155.83000000000001</v>
      </c>
      <c r="I77" s="171">
        <v>155.83000000000001</v>
      </c>
      <c r="J77" s="173" t="s">
        <v>95</v>
      </c>
      <c r="K77" s="174" t="s">
        <v>149</v>
      </c>
    </row>
    <row r="78" spans="1:11" x14ac:dyDescent="0.25">
      <c r="A78" s="183"/>
      <c r="B78" s="188"/>
      <c r="C78" s="166"/>
      <c r="D78" s="167"/>
      <c r="E78" s="168"/>
      <c r="F78" s="169"/>
      <c r="G78" s="170"/>
      <c r="H78" s="171"/>
      <c r="I78" s="171"/>
      <c r="J78" s="173"/>
      <c r="K78" s="174"/>
    </row>
    <row r="79" spans="1:11" x14ac:dyDescent="0.25">
      <c r="A79" s="183"/>
      <c r="B79" s="188"/>
      <c r="C79" s="166"/>
      <c r="D79" s="167"/>
      <c r="E79" s="168"/>
      <c r="F79" s="169"/>
      <c r="G79" s="170"/>
      <c r="H79" s="171"/>
      <c r="I79" s="171"/>
      <c r="J79" s="173"/>
      <c r="K79" s="174"/>
    </row>
    <row r="80" spans="1:11" x14ac:dyDescent="0.25">
      <c r="A80" s="38"/>
      <c r="B80" s="88"/>
      <c r="C80" s="40"/>
      <c r="D80" s="41"/>
      <c r="E80" s="42"/>
      <c r="F80" s="47"/>
      <c r="G80" s="43"/>
      <c r="H80" s="44"/>
      <c r="I80" s="44"/>
      <c r="J80" s="45"/>
      <c r="K80" s="46"/>
    </row>
    <row r="81" spans="1:11" x14ac:dyDescent="0.25">
      <c r="A81" s="38"/>
      <c r="B81" s="88"/>
      <c r="C81" s="40"/>
      <c r="D81" s="41"/>
      <c r="E81" s="42"/>
      <c r="F81" s="47"/>
      <c r="G81" s="43"/>
      <c r="H81" s="44"/>
      <c r="I81" s="44"/>
      <c r="J81" s="45"/>
      <c r="K81" s="46"/>
    </row>
    <row r="82" spans="1:11" x14ac:dyDescent="0.25">
      <c r="A82" s="137"/>
      <c r="B82" s="88"/>
      <c r="C82" s="40"/>
      <c r="D82" s="41"/>
      <c r="E82" s="42"/>
      <c r="F82" s="47"/>
      <c r="G82" s="43"/>
      <c r="H82" s="44"/>
      <c r="I82" s="44"/>
      <c r="J82" s="45"/>
      <c r="K82" s="46"/>
    </row>
    <row r="83" spans="1:11" ht="18.75" thickBot="1" x14ac:dyDescent="0.3">
      <c r="A83" s="25"/>
      <c r="B83" s="21"/>
      <c r="C83" s="23"/>
      <c r="D83" s="25"/>
      <c r="E83" s="25"/>
      <c r="F83" s="25"/>
      <c r="G83" s="147" t="s">
        <v>38</v>
      </c>
      <c r="H83" s="148"/>
      <c r="I83" s="138">
        <f>SUM(I76:I82)</f>
        <v>310.94000000000005</v>
      </c>
      <c r="J83" s="22"/>
      <c r="K83" s="27"/>
    </row>
    <row r="84" spans="1:11" x14ac:dyDescent="0.25">
      <c r="A84" s="25"/>
      <c r="B84" s="21"/>
      <c r="C84" s="23"/>
      <c r="D84" s="25"/>
      <c r="E84" s="25"/>
      <c r="F84" s="25"/>
      <c r="G84" s="61"/>
      <c r="H84" s="61"/>
      <c r="I84" s="123"/>
      <c r="J84" s="22"/>
      <c r="K84" s="27"/>
    </row>
    <row r="85" spans="1:11" x14ac:dyDescent="0.25">
      <c r="A85" s="25"/>
      <c r="B85" s="21"/>
      <c r="C85" s="23"/>
      <c r="D85" s="25"/>
      <c r="E85" s="25"/>
      <c r="F85" s="25"/>
      <c r="G85" s="22"/>
      <c r="H85" s="22"/>
      <c r="I85" s="125"/>
      <c r="J85" s="22"/>
      <c r="K85" s="27"/>
    </row>
    <row r="86" spans="1:11" ht="18.75" thickBot="1" x14ac:dyDescent="0.3">
      <c r="A86" s="25"/>
      <c r="B86" s="21"/>
      <c r="C86" s="143" t="s">
        <v>59</v>
      </c>
      <c r="D86" s="144"/>
      <c r="E86" s="144"/>
      <c r="F86" s="144"/>
      <c r="G86" s="144"/>
      <c r="H86" s="144"/>
      <c r="I86" s="144"/>
      <c r="J86" s="145"/>
      <c r="K86" s="27"/>
    </row>
    <row r="87" spans="1:11" x14ac:dyDescent="0.25">
      <c r="A87" s="53" t="s">
        <v>1</v>
      </c>
      <c r="B87" s="54" t="s">
        <v>3</v>
      </c>
      <c r="C87" s="30" t="s">
        <v>3</v>
      </c>
      <c r="D87" s="69" t="s">
        <v>4</v>
      </c>
      <c r="E87" s="70" t="s">
        <v>5</v>
      </c>
      <c r="F87" s="70" t="s">
        <v>9</v>
      </c>
      <c r="G87" s="34" t="s">
        <v>6</v>
      </c>
      <c r="H87" s="35" t="s">
        <v>7</v>
      </c>
      <c r="I87" s="120" t="s">
        <v>19</v>
      </c>
      <c r="J87" s="71" t="s">
        <v>8</v>
      </c>
      <c r="K87" s="57" t="s">
        <v>17</v>
      </c>
    </row>
    <row r="88" spans="1:11" x14ac:dyDescent="0.25">
      <c r="A88" s="189">
        <v>1</v>
      </c>
      <c r="B88" s="190"/>
      <c r="C88" s="166" t="s">
        <v>141</v>
      </c>
      <c r="D88" s="167">
        <v>13780</v>
      </c>
      <c r="E88" s="168" t="s">
        <v>151</v>
      </c>
      <c r="F88" s="169" t="s">
        <v>93</v>
      </c>
      <c r="G88" s="170" t="s">
        <v>53</v>
      </c>
      <c r="H88" s="171">
        <v>1154.6500000000001</v>
      </c>
      <c r="I88" s="172">
        <v>1154.6300000000001</v>
      </c>
      <c r="J88" s="173" t="s">
        <v>95</v>
      </c>
      <c r="K88" s="174" t="s">
        <v>152</v>
      </c>
    </row>
    <row r="89" spans="1:11" x14ac:dyDescent="0.25">
      <c r="A89" s="189">
        <v>2</v>
      </c>
      <c r="B89" s="190"/>
      <c r="C89" s="166" t="s">
        <v>153</v>
      </c>
      <c r="D89" s="167">
        <v>14140</v>
      </c>
      <c r="E89" s="168" t="s">
        <v>154</v>
      </c>
      <c r="F89" s="169" t="s">
        <v>155</v>
      </c>
      <c r="G89" s="170" t="s">
        <v>156</v>
      </c>
      <c r="H89" s="171">
        <v>741</v>
      </c>
      <c r="I89" s="172">
        <v>741</v>
      </c>
      <c r="J89" s="173" t="s">
        <v>95</v>
      </c>
      <c r="K89" s="174" t="s">
        <v>157</v>
      </c>
    </row>
    <row r="90" spans="1:11" x14ac:dyDescent="0.25">
      <c r="A90" s="189">
        <v>3</v>
      </c>
      <c r="B90" s="190"/>
      <c r="C90" s="166" t="s">
        <v>158</v>
      </c>
      <c r="D90" s="167">
        <v>13140</v>
      </c>
      <c r="E90" s="168" t="s">
        <v>159</v>
      </c>
      <c r="F90" s="169" t="s">
        <v>160</v>
      </c>
      <c r="G90" s="170" t="s">
        <v>161</v>
      </c>
      <c r="H90" s="171">
        <v>628.66</v>
      </c>
      <c r="I90" s="172">
        <v>628.66</v>
      </c>
      <c r="J90" s="173" t="s">
        <v>95</v>
      </c>
      <c r="K90" s="174" t="s">
        <v>162</v>
      </c>
    </row>
    <row r="91" spans="1:11" x14ac:dyDescent="0.25">
      <c r="A91" s="189">
        <v>4</v>
      </c>
      <c r="B91" s="190"/>
      <c r="C91" s="166" t="s">
        <v>163</v>
      </c>
      <c r="D91" s="167">
        <v>14040</v>
      </c>
      <c r="E91" s="168" t="s">
        <v>164</v>
      </c>
      <c r="F91" s="169" t="s">
        <v>165</v>
      </c>
      <c r="G91" s="170" t="s">
        <v>53</v>
      </c>
      <c r="H91" s="171">
        <v>211.81</v>
      </c>
      <c r="I91" s="172">
        <v>211.81</v>
      </c>
      <c r="J91" s="173" t="s">
        <v>95</v>
      </c>
      <c r="K91" s="174" t="s">
        <v>166</v>
      </c>
    </row>
    <row r="92" spans="1:11" x14ac:dyDescent="0.25">
      <c r="A92" s="189">
        <v>5</v>
      </c>
      <c r="B92" s="190"/>
      <c r="C92" s="166" t="s">
        <v>91</v>
      </c>
      <c r="D92" s="167">
        <v>13250</v>
      </c>
      <c r="E92" s="168" t="s">
        <v>167</v>
      </c>
      <c r="F92" s="169" t="s">
        <v>168</v>
      </c>
      <c r="G92" s="170" t="s">
        <v>52</v>
      </c>
      <c r="H92" s="171">
        <v>27.18</v>
      </c>
      <c r="I92" s="172">
        <v>27.18</v>
      </c>
      <c r="J92" s="173" t="s">
        <v>124</v>
      </c>
      <c r="K92" s="174" t="s">
        <v>169</v>
      </c>
    </row>
    <row r="93" spans="1:11" x14ac:dyDescent="0.25">
      <c r="A93" s="189">
        <v>6</v>
      </c>
      <c r="B93" s="190"/>
      <c r="C93" s="166" t="s">
        <v>91</v>
      </c>
      <c r="D93" s="167">
        <v>13250</v>
      </c>
      <c r="E93" s="168" t="s">
        <v>170</v>
      </c>
      <c r="F93" s="169" t="s">
        <v>168</v>
      </c>
      <c r="G93" s="170" t="s">
        <v>52</v>
      </c>
      <c r="H93" s="171">
        <v>69.349999999999994</v>
      </c>
      <c r="I93" s="172">
        <v>69.349999999999994</v>
      </c>
      <c r="J93" s="173" t="s">
        <v>124</v>
      </c>
      <c r="K93" s="174" t="s">
        <v>171</v>
      </c>
    </row>
    <row r="94" spans="1:11" x14ac:dyDescent="0.25">
      <c r="A94" s="189">
        <v>7</v>
      </c>
      <c r="B94" s="190"/>
      <c r="C94" s="166" t="s">
        <v>91</v>
      </c>
      <c r="D94" s="167">
        <v>13250</v>
      </c>
      <c r="E94" s="168" t="s">
        <v>172</v>
      </c>
      <c r="F94" s="169" t="s">
        <v>168</v>
      </c>
      <c r="G94" s="170" t="s">
        <v>52</v>
      </c>
      <c r="H94" s="171">
        <v>36.93</v>
      </c>
      <c r="I94" s="172">
        <v>36.93</v>
      </c>
      <c r="J94" s="173" t="s">
        <v>124</v>
      </c>
      <c r="K94" s="174" t="s">
        <v>173</v>
      </c>
    </row>
    <row r="95" spans="1:11" x14ac:dyDescent="0.25">
      <c r="A95" s="189">
        <v>8</v>
      </c>
      <c r="B95" s="190"/>
      <c r="C95" s="166" t="s">
        <v>91</v>
      </c>
      <c r="D95" s="167">
        <v>13250</v>
      </c>
      <c r="E95" s="168" t="s">
        <v>174</v>
      </c>
      <c r="F95" s="169" t="s">
        <v>168</v>
      </c>
      <c r="G95" s="170" t="s">
        <v>52</v>
      </c>
      <c r="H95" s="171">
        <v>9.7899999999999991</v>
      </c>
      <c r="I95" s="172">
        <f>H95</f>
        <v>9.7899999999999991</v>
      </c>
      <c r="J95" s="173" t="s">
        <v>124</v>
      </c>
      <c r="K95" s="174" t="s">
        <v>175</v>
      </c>
    </row>
    <row r="96" spans="1:11" x14ac:dyDescent="0.25">
      <c r="A96" s="189">
        <v>9</v>
      </c>
      <c r="B96" s="190"/>
      <c r="C96" s="166" t="s">
        <v>91</v>
      </c>
      <c r="D96" s="167">
        <v>13250</v>
      </c>
      <c r="E96" s="168" t="s">
        <v>178</v>
      </c>
      <c r="F96" s="169" t="s">
        <v>168</v>
      </c>
      <c r="G96" s="170" t="s">
        <v>177</v>
      </c>
      <c r="H96" s="171">
        <v>3.01</v>
      </c>
      <c r="I96" s="172">
        <v>3.01</v>
      </c>
      <c r="J96" s="173" t="s">
        <v>124</v>
      </c>
      <c r="K96" s="174" t="s">
        <v>176</v>
      </c>
    </row>
    <row r="97" spans="1:12" x14ac:dyDescent="0.25">
      <c r="A97" s="189">
        <v>10</v>
      </c>
      <c r="B97" s="190"/>
      <c r="C97" s="166" t="s">
        <v>91</v>
      </c>
      <c r="D97" s="167">
        <v>13250</v>
      </c>
      <c r="E97" s="168" t="s">
        <v>179</v>
      </c>
      <c r="F97" s="169" t="s">
        <v>168</v>
      </c>
      <c r="G97" s="170" t="s">
        <v>177</v>
      </c>
      <c r="H97" s="171">
        <v>5.59</v>
      </c>
      <c r="I97" s="172">
        <v>5.59</v>
      </c>
      <c r="J97" s="173" t="s">
        <v>124</v>
      </c>
      <c r="K97" s="174" t="s">
        <v>180</v>
      </c>
    </row>
    <row r="98" spans="1:12" x14ac:dyDescent="0.25">
      <c r="A98" s="189">
        <v>11</v>
      </c>
      <c r="B98" s="190"/>
      <c r="C98" s="166" t="s">
        <v>91</v>
      </c>
      <c r="D98" s="167">
        <v>13250</v>
      </c>
      <c r="E98" s="168" t="s">
        <v>182</v>
      </c>
      <c r="F98" s="169" t="s">
        <v>168</v>
      </c>
      <c r="G98" s="170" t="s">
        <v>52</v>
      </c>
      <c r="H98" s="171">
        <v>34.93</v>
      </c>
      <c r="I98" s="172">
        <v>34.93</v>
      </c>
      <c r="J98" s="173" t="s">
        <v>124</v>
      </c>
      <c r="K98" s="174" t="s">
        <v>181</v>
      </c>
    </row>
    <row r="99" spans="1:12" x14ac:dyDescent="0.25">
      <c r="A99" s="189">
        <v>12</v>
      </c>
      <c r="B99" s="190"/>
      <c r="C99" s="166" t="s">
        <v>91</v>
      </c>
      <c r="D99" s="167">
        <v>13250</v>
      </c>
      <c r="E99" s="168" t="s">
        <v>183</v>
      </c>
      <c r="F99" s="169" t="s">
        <v>168</v>
      </c>
      <c r="G99" s="170" t="s">
        <v>52</v>
      </c>
      <c r="H99" s="171">
        <v>6.99</v>
      </c>
      <c r="I99" s="172">
        <v>6.99</v>
      </c>
      <c r="J99" s="173" t="s">
        <v>124</v>
      </c>
      <c r="K99" s="174" t="s">
        <v>184</v>
      </c>
    </row>
    <row r="100" spans="1:12" x14ac:dyDescent="0.25">
      <c r="A100" s="189">
        <v>13</v>
      </c>
      <c r="B100" s="190"/>
      <c r="C100" s="166" t="s">
        <v>91</v>
      </c>
      <c r="D100" s="167">
        <v>13250</v>
      </c>
      <c r="E100" s="168" t="s">
        <v>185</v>
      </c>
      <c r="F100" s="169" t="s">
        <v>168</v>
      </c>
      <c r="G100" s="170" t="s">
        <v>52</v>
      </c>
      <c r="H100" s="171">
        <v>107.86</v>
      </c>
      <c r="I100" s="172">
        <v>107.86</v>
      </c>
      <c r="J100" s="173" t="s">
        <v>124</v>
      </c>
      <c r="K100" s="174" t="s">
        <v>186</v>
      </c>
    </row>
    <row r="101" spans="1:12" x14ac:dyDescent="0.25">
      <c r="A101" s="189">
        <v>14</v>
      </c>
      <c r="B101" s="190"/>
      <c r="C101" s="166" t="s">
        <v>91</v>
      </c>
      <c r="D101" s="167">
        <v>13250</v>
      </c>
      <c r="E101" s="168" t="s">
        <v>187</v>
      </c>
      <c r="F101" s="169" t="s">
        <v>168</v>
      </c>
      <c r="G101" s="170" t="s">
        <v>52</v>
      </c>
      <c r="H101" s="171">
        <v>6.99</v>
      </c>
      <c r="I101" s="172">
        <v>6.99</v>
      </c>
      <c r="J101" s="173" t="s">
        <v>124</v>
      </c>
      <c r="K101" s="174" t="s">
        <v>188</v>
      </c>
    </row>
    <row r="102" spans="1:12" ht="36" x14ac:dyDescent="0.25">
      <c r="A102" s="189">
        <v>15</v>
      </c>
      <c r="B102" s="190"/>
      <c r="C102" s="166" t="s">
        <v>31</v>
      </c>
      <c r="D102" s="167">
        <v>14310</v>
      </c>
      <c r="E102" s="168" t="s">
        <v>191</v>
      </c>
      <c r="F102" s="169" t="s">
        <v>36</v>
      </c>
      <c r="G102" s="170" t="s">
        <v>35</v>
      </c>
      <c r="H102" s="171">
        <v>86.9</v>
      </c>
      <c r="I102" s="172">
        <v>86.9</v>
      </c>
      <c r="J102" s="173" t="s">
        <v>124</v>
      </c>
      <c r="K102" s="174" t="s">
        <v>192</v>
      </c>
    </row>
    <row r="103" spans="1:12" ht="36.75" thickBot="1" x14ac:dyDescent="0.3">
      <c r="A103" s="189">
        <v>16</v>
      </c>
      <c r="B103" s="190"/>
      <c r="C103" s="166" t="s">
        <v>28</v>
      </c>
      <c r="D103" s="167">
        <v>13141</v>
      </c>
      <c r="E103" s="168" t="s">
        <v>51</v>
      </c>
      <c r="F103" s="169" t="s">
        <v>58</v>
      </c>
      <c r="G103" s="170" t="s">
        <v>189</v>
      </c>
      <c r="H103" s="171">
        <v>52</v>
      </c>
      <c r="I103" s="172">
        <v>52</v>
      </c>
      <c r="J103" s="173" t="s">
        <v>79</v>
      </c>
      <c r="K103" s="174" t="s">
        <v>190</v>
      </c>
    </row>
    <row r="104" spans="1:12" ht="54.75" thickBot="1" x14ac:dyDescent="0.3">
      <c r="A104" s="61"/>
      <c r="B104" s="61"/>
      <c r="C104" s="60"/>
      <c r="D104" s="61"/>
      <c r="E104" s="89"/>
      <c r="F104" s="89"/>
      <c r="G104" s="90" t="s">
        <v>60</v>
      </c>
      <c r="H104" s="91"/>
      <c r="I104" s="122">
        <f>SUM(I88:I103)</f>
        <v>3183.6199999999994</v>
      </c>
      <c r="J104" s="48"/>
      <c r="K104" s="92"/>
    </row>
    <row r="105" spans="1:12" x14ac:dyDescent="0.25">
      <c r="A105" s="61"/>
      <c r="B105" s="61"/>
      <c r="C105" s="60"/>
      <c r="D105" s="61"/>
      <c r="E105" s="89"/>
      <c r="F105" s="89"/>
      <c r="G105" s="48"/>
      <c r="H105" s="48"/>
      <c r="I105" s="123"/>
      <c r="J105" s="48"/>
      <c r="K105" s="92"/>
    </row>
    <row r="106" spans="1:12" x14ac:dyDescent="0.25">
      <c r="A106" s="61"/>
      <c r="B106" s="61"/>
      <c r="C106" s="60"/>
      <c r="D106" s="61"/>
      <c r="E106" s="89"/>
      <c r="F106" s="89"/>
      <c r="G106" s="48"/>
      <c r="H106" s="48"/>
      <c r="I106" s="123"/>
      <c r="J106" s="48"/>
      <c r="K106" s="92"/>
    </row>
    <row r="107" spans="1:12" ht="18.75" thickBot="1" x14ac:dyDescent="0.3">
      <c r="A107" s="25"/>
      <c r="B107" s="21"/>
      <c r="C107" s="143" t="s">
        <v>63</v>
      </c>
      <c r="D107" s="144"/>
      <c r="E107" s="144"/>
      <c r="F107" s="144"/>
      <c r="G107" s="144"/>
      <c r="H107" s="144"/>
      <c r="I107" s="144"/>
      <c r="J107" s="145"/>
      <c r="K107" s="27"/>
    </row>
    <row r="108" spans="1:12" x14ac:dyDescent="0.25">
      <c r="A108" s="53" t="s">
        <v>1</v>
      </c>
      <c r="B108" s="54" t="s">
        <v>3</v>
      </c>
      <c r="C108" s="30" t="s">
        <v>3</v>
      </c>
      <c r="D108" s="69" t="s">
        <v>4</v>
      </c>
      <c r="E108" s="70" t="s">
        <v>5</v>
      </c>
      <c r="F108" s="70" t="s">
        <v>9</v>
      </c>
      <c r="G108" s="34" t="s">
        <v>6</v>
      </c>
      <c r="H108" s="35" t="s">
        <v>7</v>
      </c>
      <c r="I108" s="120" t="s">
        <v>19</v>
      </c>
      <c r="J108" s="71" t="s">
        <v>8</v>
      </c>
      <c r="K108" s="66" t="s">
        <v>17</v>
      </c>
    </row>
    <row r="109" spans="1:12" x14ac:dyDescent="0.25">
      <c r="A109" s="183">
        <v>1</v>
      </c>
      <c r="B109" s="191"/>
      <c r="C109" s="166" t="s">
        <v>193</v>
      </c>
      <c r="D109" s="167">
        <v>13630</v>
      </c>
      <c r="E109" s="168" t="s">
        <v>194</v>
      </c>
      <c r="F109" s="169" t="s">
        <v>195</v>
      </c>
      <c r="G109" s="170" t="s">
        <v>196</v>
      </c>
      <c r="H109" s="171">
        <v>14620.5</v>
      </c>
      <c r="I109" s="172">
        <v>14620.5</v>
      </c>
      <c r="J109" s="173" t="s">
        <v>95</v>
      </c>
      <c r="K109" s="174" t="s">
        <v>197</v>
      </c>
      <c r="L109" s="15"/>
    </row>
    <row r="110" spans="1:12" x14ac:dyDescent="0.25">
      <c r="A110" s="183">
        <v>2</v>
      </c>
      <c r="B110" s="191"/>
      <c r="C110" s="166" t="s">
        <v>153</v>
      </c>
      <c r="D110" s="167">
        <v>14140</v>
      </c>
      <c r="E110" s="168" t="s">
        <v>198</v>
      </c>
      <c r="F110" s="179" t="s">
        <v>155</v>
      </c>
      <c r="G110" s="170" t="s">
        <v>156</v>
      </c>
      <c r="H110" s="171">
        <v>247</v>
      </c>
      <c r="I110" s="172">
        <v>2417</v>
      </c>
      <c r="J110" s="173" t="s">
        <v>95</v>
      </c>
      <c r="K110" s="174" t="s">
        <v>199</v>
      </c>
      <c r="L110" s="15"/>
    </row>
    <row r="111" spans="1:12" x14ac:dyDescent="0.25">
      <c r="A111" s="183">
        <v>3</v>
      </c>
      <c r="B111" s="191"/>
      <c r="C111" s="166" t="s">
        <v>141</v>
      </c>
      <c r="D111" s="167">
        <v>13780</v>
      </c>
      <c r="E111" s="168" t="s">
        <v>200</v>
      </c>
      <c r="F111" s="179" t="s">
        <v>201</v>
      </c>
      <c r="G111" s="170" t="s">
        <v>53</v>
      </c>
      <c r="H111" s="171">
        <v>97.86</v>
      </c>
      <c r="I111" s="172">
        <v>97.86</v>
      </c>
      <c r="J111" s="173" t="s">
        <v>95</v>
      </c>
      <c r="K111" s="174" t="s">
        <v>202</v>
      </c>
      <c r="L111" s="15"/>
    </row>
    <row r="112" spans="1:12" ht="36" x14ac:dyDescent="0.25">
      <c r="A112" s="183">
        <v>4</v>
      </c>
      <c r="B112" s="191"/>
      <c r="C112" s="166" t="s">
        <v>31</v>
      </c>
      <c r="D112" s="167">
        <v>14310</v>
      </c>
      <c r="E112" s="168" t="s">
        <v>203</v>
      </c>
      <c r="F112" s="169" t="s">
        <v>36</v>
      </c>
      <c r="G112" s="170" t="s">
        <v>52</v>
      </c>
      <c r="H112" s="171">
        <v>59</v>
      </c>
      <c r="I112" s="171">
        <v>59</v>
      </c>
      <c r="J112" s="173" t="s">
        <v>124</v>
      </c>
      <c r="K112" s="174" t="s">
        <v>204</v>
      </c>
      <c r="L112" s="15"/>
    </row>
    <row r="113" spans="1:12" x14ac:dyDescent="0.25">
      <c r="A113" s="183">
        <v>5</v>
      </c>
      <c r="B113" s="191"/>
      <c r="C113" s="166" t="s">
        <v>205</v>
      </c>
      <c r="D113" s="167">
        <v>13220</v>
      </c>
      <c r="E113" s="168" t="s">
        <v>206</v>
      </c>
      <c r="F113" s="169" t="s">
        <v>207</v>
      </c>
      <c r="G113" s="170" t="s">
        <v>90</v>
      </c>
      <c r="H113" s="171">
        <v>2.16</v>
      </c>
      <c r="I113" s="171">
        <v>2.16</v>
      </c>
      <c r="J113" s="173" t="s">
        <v>111</v>
      </c>
      <c r="K113" s="174" t="s">
        <v>208</v>
      </c>
      <c r="L113" s="15"/>
    </row>
    <row r="114" spans="1:12" ht="18.75" thickBot="1" x14ac:dyDescent="0.3">
      <c r="A114" s="183">
        <v>6</v>
      </c>
      <c r="B114" s="191"/>
      <c r="C114" s="166" t="s">
        <v>209</v>
      </c>
      <c r="D114" s="167">
        <v>14010</v>
      </c>
      <c r="E114" s="168" t="s">
        <v>210</v>
      </c>
      <c r="F114" s="169" t="s">
        <v>211</v>
      </c>
      <c r="G114" s="170" t="s">
        <v>84</v>
      </c>
      <c r="H114" s="171">
        <v>517.12</v>
      </c>
      <c r="I114" s="171">
        <v>517.12</v>
      </c>
      <c r="J114" s="173" t="s">
        <v>95</v>
      </c>
      <c r="K114" s="174" t="s">
        <v>212</v>
      </c>
      <c r="L114" s="15"/>
    </row>
    <row r="115" spans="1:12" ht="18.75" thickBot="1" x14ac:dyDescent="0.3">
      <c r="G115" s="192" t="s">
        <v>64</v>
      </c>
      <c r="H115" s="193"/>
      <c r="I115" s="194">
        <f>SUM(I109:I114)</f>
        <v>17713.64</v>
      </c>
    </row>
    <row r="116" spans="1:12" x14ac:dyDescent="0.25">
      <c r="A116" s="25"/>
      <c r="B116" s="21"/>
      <c r="C116" s="23"/>
      <c r="D116" s="25"/>
      <c r="E116" s="25"/>
      <c r="F116" s="25"/>
      <c r="G116" s="61"/>
      <c r="H116" s="61"/>
      <c r="I116" s="123"/>
      <c r="J116" s="22"/>
      <c r="K116" s="27"/>
    </row>
    <row r="117" spans="1:12" x14ac:dyDescent="0.25">
      <c r="A117" s="25"/>
      <c r="B117" s="21"/>
      <c r="C117" s="93"/>
      <c r="D117" s="94"/>
      <c r="E117" s="25"/>
      <c r="F117" s="25"/>
      <c r="G117" s="22"/>
      <c r="H117" s="95"/>
      <c r="I117" s="125"/>
      <c r="J117" s="62"/>
      <c r="K117" s="96"/>
    </row>
    <row r="118" spans="1:12" ht="18.75" thickBot="1" x14ac:dyDescent="0.3">
      <c r="A118" s="25"/>
      <c r="B118" s="21"/>
      <c r="C118" s="143" t="s">
        <v>33</v>
      </c>
      <c r="D118" s="144"/>
      <c r="E118" s="144"/>
      <c r="F118" s="144"/>
      <c r="G118" s="144"/>
      <c r="H118" s="144"/>
      <c r="I118" s="144"/>
      <c r="J118" s="145"/>
      <c r="K118" s="27"/>
    </row>
    <row r="119" spans="1:12" x14ac:dyDescent="0.25">
      <c r="A119" s="53" t="s">
        <v>1</v>
      </c>
      <c r="B119" s="54" t="s">
        <v>3</v>
      </c>
      <c r="C119" s="40" t="s">
        <v>3</v>
      </c>
      <c r="D119" s="69" t="s">
        <v>4</v>
      </c>
      <c r="E119" s="70" t="s">
        <v>5</v>
      </c>
      <c r="F119" s="70" t="s">
        <v>9</v>
      </c>
      <c r="G119" s="34" t="s">
        <v>6</v>
      </c>
      <c r="H119" s="35" t="s">
        <v>7</v>
      </c>
      <c r="I119" s="120" t="s">
        <v>19</v>
      </c>
      <c r="J119" s="71" t="s">
        <v>8</v>
      </c>
      <c r="K119" s="66" t="s">
        <v>18</v>
      </c>
    </row>
    <row r="120" spans="1:12" x14ac:dyDescent="0.25">
      <c r="A120" s="63">
        <v>1</v>
      </c>
      <c r="B120" s="64"/>
      <c r="C120" s="40"/>
      <c r="D120" s="41"/>
      <c r="E120" s="47"/>
      <c r="F120" s="47"/>
      <c r="G120" s="97"/>
      <c r="H120" s="98"/>
      <c r="I120" s="129"/>
      <c r="J120" s="65"/>
      <c r="K120" s="66"/>
    </row>
    <row r="121" spans="1:12" x14ac:dyDescent="0.25">
      <c r="A121" s="63">
        <v>2</v>
      </c>
      <c r="B121" s="64"/>
      <c r="C121" s="40"/>
      <c r="D121" s="41"/>
      <c r="E121" s="47"/>
      <c r="F121" s="47"/>
      <c r="G121" s="97"/>
      <c r="H121" s="98"/>
      <c r="I121" s="129"/>
      <c r="J121" s="65"/>
      <c r="K121" s="66"/>
    </row>
    <row r="122" spans="1:12" x14ac:dyDescent="0.25">
      <c r="A122" s="63">
        <v>3</v>
      </c>
      <c r="B122" s="64"/>
      <c r="C122" s="40"/>
      <c r="D122" s="41"/>
      <c r="E122" s="47"/>
      <c r="F122" s="47"/>
      <c r="G122" s="97"/>
      <c r="H122" s="98"/>
      <c r="I122" s="129"/>
      <c r="J122" s="65"/>
      <c r="K122" s="66"/>
    </row>
    <row r="123" spans="1:12" ht="18.75" thickBot="1" x14ac:dyDescent="0.3">
      <c r="A123" s="63">
        <v>4</v>
      </c>
      <c r="B123" s="64"/>
      <c r="C123" s="40"/>
      <c r="D123" s="41"/>
      <c r="E123" s="47"/>
      <c r="F123" s="47"/>
      <c r="G123" s="97"/>
      <c r="H123" s="98"/>
      <c r="I123" s="129"/>
      <c r="J123" s="65"/>
      <c r="K123" s="66"/>
    </row>
    <row r="124" spans="1:12" ht="20.25" customHeight="1" thickBot="1" x14ac:dyDescent="0.3">
      <c r="A124" s="25"/>
      <c r="B124" s="21"/>
      <c r="C124" s="93"/>
      <c r="D124" s="94"/>
      <c r="E124" s="25"/>
      <c r="F124" s="149" t="s">
        <v>62</v>
      </c>
      <c r="G124" s="150"/>
      <c r="H124" s="151"/>
      <c r="I124" s="122">
        <f>SUM(I120:I123)</f>
        <v>0</v>
      </c>
      <c r="J124" s="62"/>
      <c r="K124" s="96"/>
    </row>
    <row r="125" spans="1:12" ht="20.25" customHeight="1" x14ac:dyDescent="0.25">
      <c r="A125" s="25"/>
      <c r="B125" s="21"/>
      <c r="C125" s="93"/>
      <c r="D125" s="94"/>
      <c r="E125" s="25"/>
      <c r="F125" s="25"/>
      <c r="G125" s="22"/>
      <c r="H125" s="48"/>
      <c r="I125" s="123"/>
      <c r="J125" s="62"/>
      <c r="K125" s="96"/>
    </row>
    <row r="126" spans="1:12" ht="20.25" customHeight="1" x14ac:dyDescent="0.25">
      <c r="A126" s="25"/>
      <c r="B126" s="21"/>
      <c r="C126" s="93"/>
      <c r="D126" s="94"/>
      <c r="E126" s="25"/>
      <c r="F126" s="25"/>
      <c r="G126" s="22"/>
      <c r="H126" s="48"/>
      <c r="I126" s="123"/>
      <c r="J126" s="62"/>
      <c r="K126" s="96"/>
    </row>
    <row r="127" spans="1:12" ht="20.25" customHeight="1" thickBot="1" x14ac:dyDescent="0.3">
      <c r="A127" s="25"/>
      <c r="B127" s="21"/>
      <c r="C127" s="143" t="s">
        <v>20</v>
      </c>
      <c r="D127" s="144"/>
      <c r="E127" s="144"/>
      <c r="F127" s="144"/>
      <c r="G127" s="144"/>
      <c r="H127" s="144"/>
      <c r="I127" s="144"/>
      <c r="J127" s="145"/>
      <c r="K127" s="27"/>
    </row>
    <row r="128" spans="1:12" x14ac:dyDescent="0.25">
      <c r="A128" s="53" t="s">
        <v>1</v>
      </c>
      <c r="B128" s="54" t="s">
        <v>3</v>
      </c>
      <c r="C128" s="40" t="s">
        <v>3</v>
      </c>
      <c r="D128" s="69" t="s">
        <v>4</v>
      </c>
      <c r="E128" s="70" t="s">
        <v>5</v>
      </c>
      <c r="F128" s="70" t="s">
        <v>9</v>
      </c>
      <c r="G128" s="34" t="s">
        <v>6</v>
      </c>
      <c r="H128" s="35" t="s">
        <v>7</v>
      </c>
      <c r="I128" s="120" t="s">
        <v>19</v>
      </c>
      <c r="J128" s="71" t="s">
        <v>8</v>
      </c>
      <c r="K128" s="66" t="s">
        <v>18</v>
      </c>
    </row>
    <row r="129" spans="1:11" x14ac:dyDescent="0.25">
      <c r="A129" s="38">
        <v>1</v>
      </c>
      <c r="B129" s="58"/>
      <c r="C129" s="40"/>
      <c r="D129" s="41"/>
      <c r="E129" s="42"/>
      <c r="F129" s="47"/>
      <c r="G129" s="43"/>
      <c r="H129" s="99"/>
      <c r="I129" s="121"/>
      <c r="J129" s="45"/>
      <c r="K129" s="46"/>
    </row>
    <row r="130" spans="1:11" x14ac:dyDescent="0.25">
      <c r="A130" s="38">
        <v>2</v>
      </c>
      <c r="B130" s="58"/>
      <c r="C130" s="40"/>
      <c r="D130" s="41"/>
      <c r="E130" s="42"/>
      <c r="F130" s="47"/>
      <c r="G130" s="43"/>
      <c r="H130" s="99"/>
      <c r="I130" s="121"/>
      <c r="J130" s="45"/>
      <c r="K130" s="46"/>
    </row>
    <row r="131" spans="1:11" x14ac:dyDescent="0.25">
      <c r="A131" s="38">
        <v>3</v>
      </c>
      <c r="B131" s="58"/>
      <c r="C131" s="40"/>
      <c r="D131" s="41"/>
      <c r="E131" s="42"/>
      <c r="F131" s="47"/>
      <c r="G131" s="43"/>
      <c r="H131" s="99"/>
      <c r="I131" s="121"/>
      <c r="J131" s="45"/>
      <c r="K131" s="46"/>
    </row>
    <row r="132" spans="1:11" ht="20.25" customHeight="1" x14ac:dyDescent="0.25">
      <c r="A132" s="38">
        <v>4</v>
      </c>
      <c r="B132" s="58"/>
      <c r="C132" s="40"/>
      <c r="D132" s="41"/>
      <c r="E132" s="42"/>
      <c r="F132" s="47"/>
      <c r="G132" s="43"/>
      <c r="H132" s="99"/>
      <c r="I132" s="121"/>
      <c r="J132" s="45"/>
      <c r="K132" s="46"/>
    </row>
    <row r="133" spans="1:11" ht="20.25" customHeight="1" thickBot="1" x14ac:dyDescent="0.3">
      <c r="A133" s="38">
        <v>5</v>
      </c>
      <c r="B133" s="58"/>
      <c r="C133" s="40"/>
      <c r="D133" s="41"/>
      <c r="E133" s="42"/>
      <c r="F133" s="47"/>
      <c r="G133" s="43"/>
      <c r="H133" s="99"/>
      <c r="I133" s="121"/>
      <c r="J133" s="45"/>
      <c r="K133" s="46"/>
    </row>
    <row r="134" spans="1:11" ht="18.75" thickBot="1" x14ac:dyDescent="0.3">
      <c r="A134" s="25"/>
      <c r="B134" s="21"/>
      <c r="C134" s="93"/>
      <c r="D134" s="94"/>
      <c r="E134" s="25"/>
      <c r="F134" s="149" t="s">
        <v>61</v>
      </c>
      <c r="G134" s="150"/>
      <c r="H134" s="151"/>
      <c r="I134" s="130">
        <f>SUM(I129:I133)</f>
        <v>0</v>
      </c>
      <c r="J134" s="62"/>
      <c r="K134" s="96"/>
    </row>
    <row r="135" spans="1:11" x14ac:dyDescent="0.25">
      <c r="A135" s="25"/>
      <c r="B135" s="21"/>
      <c r="C135" s="93"/>
      <c r="D135" s="94"/>
      <c r="E135" s="25"/>
      <c r="F135" s="89"/>
      <c r="G135" s="89"/>
      <c r="H135" s="89"/>
      <c r="I135" s="131"/>
      <c r="J135" s="62"/>
      <c r="K135" s="96"/>
    </row>
    <row r="137" spans="1:11" ht="18.75" thickBot="1" x14ac:dyDescent="0.3">
      <c r="A137" s="25"/>
      <c r="B137" s="21"/>
      <c r="C137" s="143" t="s">
        <v>39</v>
      </c>
      <c r="D137" s="144"/>
      <c r="E137" s="144"/>
      <c r="F137" s="144"/>
      <c r="G137" s="144"/>
      <c r="H137" s="144"/>
      <c r="I137" s="144"/>
      <c r="J137" s="145"/>
      <c r="K137" s="27"/>
    </row>
    <row r="138" spans="1:11" x14ac:dyDescent="0.25">
      <c r="A138" s="53" t="s">
        <v>1</v>
      </c>
      <c r="B138" s="54" t="s">
        <v>3</v>
      </c>
      <c r="C138" s="100" t="s">
        <v>3</v>
      </c>
      <c r="D138" s="69" t="s">
        <v>4</v>
      </c>
      <c r="E138" s="70" t="s">
        <v>5</v>
      </c>
      <c r="F138" s="70" t="s">
        <v>9</v>
      </c>
      <c r="G138" s="34" t="s">
        <v>6</v>
      </c>
      <c r="H138" s="35" t="s">
        <v>7</v>
      </c>
      <c r="I138" s="120" t="s">
        <v>19</v>
      </c>
      <c r="J138" s="71" t="s">
        <v>8</v>
      </c>
      <c r="K138" s="57" t="s">
        <v>17</v>
      </c>
    </row>
    <row r="139" spans="1:11" x14ac:dyDescent="0.25">
      <c r="A139" s="63">
        <v>1</v>
      </c>
      <c r="B139" s="64"/>
      <c r="C139" s="40"/>
      <c r="D139" s="41"/>
      <c r="E139" s="42"/>
      <c r="F139" s="47"/>
      <c r="G139" s="34"/>
      <c r="H139" s="118"/>
      <c r="I139" s="118"/>
      <c r="J139" s="65"/>
      <c r="K139" s="57"/>
    </row>
    <row r="140" spans="1:11" x14ac:dyDescent="0.25">
      <c r="A140" s="63">
        <v>2</v>
      </c>
      <c r="B140" s="64"/>
      <c r="C140" s="40"/>
      <c r="D140" s="41"/>
      <c r="E140" s="42"/>
      <c r="F140" s="47"/>
      <c r="G140" s="34"/>
      <c r="H140" s="118"/>
      <c r="I140" s="118"/>
      <c r="J140" s="65"/>
      <c r="K140" s="57"/>
    </row>
    <row r="141" spans="1:11" x14ac:dyDescent="0.25">
      <c r="A141" s="63">
        <v>3</v>
      </c>
      <c r="B141" s="64"/>
      <c r="C141" s="40"/>
      <c r="D141" s="41"/>
      <c r="E141" s="42"/>
      <c r="F141" s="47"/>
      <c r="G141" s="34"/>
      <c r="H141" s="118"/>
      <c r="I141" s="118"/>
      <c r="J141" s="65"/>
      <c r="K141" s="57"/>
    </row>
    <row r="142" spans="1:11" x14ac:dyDescent="0.25">
      <c r="A142" s="63">
        <v>4</v>
      </c>
      <c r="B142" s="64"/>
      <c r="C142" s="40"/>
      <c r="D142" s="41"/>
      <c r="E142" s="42"/>
      <c r="F142" s="47"/>
      <c r="G142" s="34"/>
      <c r="H142" s="118"/>
      <c r="I142" s="118"/>
      <c r="J142" s="65"/>
      <c r="K142" s="57"/>
    </row>
    <row r="143" spans="1:11" x14ac:dyDescent="0.25">
      <c r="A143" s="63">
        <v>5</v>
      </c>
      <c r="B143" s="64"/>
      <c r="C143" s="40"/>
      <c r="D143" s="41"/>
      <c r="E143" s="42"/>
      <c r="F143" s="47"/>
      <c r="G143" s="34"/>
      <c r="H143" s="118"/>
      <c r="I143" s="118"/>
      <c r="J143" s="65"/>
      <c r="K143" s="57"/>
    </row>
    <row r="144" spans="1:11" ht="18.75" thickBot="1" x14ac:dyDescent="0.3">
      <c r="A144" s="38"/>
      <c r="B144" s="67"/>
      <c r="C144" s="40"/>
      <c r="D144" s="41"/>
      <c r="E144" s="42"/>
      <c r="F144" s="47"/>
      <c r="G144" s="43"/>
      <c r="H144" s="44"/>
      <c r="I144" s="121"/>
      <c r="J144" s="45"/>
      <c r="K144" s="46"/>
    </row>
    <row r="145" spans="1:11" ht="18.75" thickBot="1" x14ac:dyDescent="0.3">
      <c r="A145" s="25"/>
      <c r="B145" s="21"/>
      <c r="C145" s="23"/>
      <c r="D145" s="25"/>
      <c r="E145" s="25"/>
      <c r="F145" s="152" t="s">
        <v>40</v>
      </c>
      <c r="G145" s="153"/>
      <c r="H145" s="154"/>
      <c r="I145" s="122">
        <f>SUM(I139:I144)</f>
        <v>0</v>
      </c>
      <c r="J145" s="62"/>
      <c r="K145" s="27"/>
    </row>
    <row r="148" spans="1:11" ht="18.75" thickBot="1" x14ac:dyDescent="0.3">
      <c r="A148" s="25"/>
      <c r="B148" s="21"/>
      <c r="C148" s="143" t="s">
        <v>41</v>
      </c>
      <c r="D148" s="144"/>
      <c r="E148" s="144"/>
      <c r="F148" s="144"/>
      <c r="G148" s="144"/>
      <c r="H148" s="144"/>
      <c r="I148" s="144"/>
      <c r="J148" s="145"/>
    </row>
    <row r="149" spans="1:11" x14ac:dyDescent="0.25">
      <c r="A149" s="53" t="s">
        <v>1</v>
      </c>
      <c r="B149" s="54" t="s">
        <v>3</v>
      </c>
      <c r="C149" s="100" t="s">
        <v>3</v>
      </c>
      <c r="D149" s="69" t="s">
        <v>4</v>
      </c>
      <c r="E149" s="70" t="s">
        <v>5</v>
      </c>
      <c r="F149" s="70" t="s">
        <v>9</v>
      </c>
      <c r="G149" s="34" t="s">
        <v>6</v>
      </c>
      <c r="H149" s="35" t="s">
        <v>7</v>
      </c>
      <c r="I149" s="120" t="s">
        <v>19</v>
      </c>
      <c r="J149" s="71" t="s">
        <v>8</v>
      </c>
      <c r="K149" s="57" t="s">
        <v>17</v>
      </c>
    </row>
    <row r="150" spans="1:11" x14ac:dyDescent="0.25">
      <c r="A150" s="183">
        <v>1</v>
      </c>
      <c r="B150" s="190"/>
      <c r="C150" s="166" t="s">
        <v>32</v>
      </c>
      <c r="D150" s="167">
        <v>21200</v>
      </c>
      <c r="E150" s="168" t="s">
        <v>213</v>
      </c>
      <c r="F150" s="169" t="s">
        <v>214</v>
      </c>
      <c r="G150" s="170" t="s">
        <v>215</v>
      </c>
      <c r="H150" s="171">
        <v>2020</v>
      </c>
      <c r="I150" s="172">
        <v>2020</v>
      </c>
      <c r="J150" s="173" t="s">
        <v>111</v>
      </c>
      <c r="K150" s="174" t="s">
        <v>216</v>
      </c>
    </row>
    <row r="151" spans="1:11" x14ac:dyDescent="0.25">
      <c r="A151" s="183">
        <v>2</v>
      </c>
      <c r="B151" s="190"/>
      <c r="C151" s="166" t="s">
        <v>32</v>
      </c>
      <c r="D151" s="167">
        <v>21200</v>
      </c>
      <c r="E151" s="168" t="s">
        <v>218</v>
      </c>
      <c r="F151" s="169" t="s">
        <v>214</v>
      </c>
      <c r="G151" s="170" t="s">
        <v>215</v>
      </c>
      <c r="H151" s="171">
        <v>2020</v>
      </c>
      <c r="I151" s="172">
        <v>2020</v>
      </c>
      <c r="J151" s="173" t="s">
        <v>111</v>
      </c>
      <c r="K151" s="174" t="s">
        <v>217</v>
      </c>
    </row>
    <row r="152" spans="1:11" x14ac:dyDescent="0.25">
      <c r="A152" s="183">
        <v>3</v>
      </c>
      <c r="B152" s="190"/>
      <c r="C152" s="166" t="s">
        <v>32</v>
      </c>
      <c r="D152" s="167">
        <v>21200</v>
      </c>
      <c r="E152" s="168" t="s">
        <v>219</v>
      </c>
      <c r="F152" s="169" t="s">
        <v>214</v>
      </c>
      <c r="G152" s="170" t="s">
        <v>92</v>
      </c>
      <c r="H152" s="171">
        <v>2000</v>
      </c>
      <c r="I152" s="172">
        <v>2000</v>
      </c>
      <c r="J152" s="173" t="s">
        <v>111</v>
      </c>
      <c r="K152" s="174" t="s">
        <v>220</v>
      </c>
    </row>
    <row r="153" spans="1:11" x14ac:dyDescent="0.25">
      <c r="A153" s="183">
        <v>4</v>
      </c>
      <c r="B153" s="190"/>
      <c r="C153" s="166" t="s">
        <v>32</v>
      </c>
      <c r="D153" s="167">
        <v>21200</v>
      </c>
      <c r="E153" s="168" t="s">
        <v>221</v>
      </c>
      <c r="F153" s="169" t="s">
        <v>214</v>
      </c>
      <c r="G153" s="170" t="s">
        <v>92</v>
      </c>
      <c r="H153" s="171">
        <v>2000</v>
      </c>
      <c r="I153" s="172">
        <v>2000</v>
      </c>
      <c r="J153" s="173" t="s">
        <v>111</v>
      </c>
      <c r="K153" s="174" t="s">
        <v>222</v>
      </c>
    </row>
    <row r="154" spans="1:11" x14ac:dyDescent="0.25">
      <c r="A154" s="183">
        <v>5</v>
      </c>
      <c r="B154" s="190"/>
      <c r="C154" s="166" t="s">
        <v>81</v>
      </c>
      <c r="D154" s="167">
        <v>13330</v>
      </c>
      <c r="E154" s="168" t="s">
        <v>82</v>
      </c>
      <c r="F154" s="169" t="s">
        <v>168</v>
      </c>
      <c r="G154" s="170" t="s">
        <v>84</v>
      </c>
      <c r="H154" s="171">
        <v>3.6</v>
      </c>
      <c r="I154" s="172">
        <v>3.6</v>
      </c>
      <c r="J154" s="173" t="s">
        <v>124</v>
      </c>
      <c r="K154" s="174" t="s">
        <v>223</v>
      </c>
    </row>
    <row r="155" spans="1:11" x14ac:dyDescent="0.25">
      <c r="A155" s="183">
        <v>6</v>
      </c>
      <c r="B155" s="190"/>
      <c r="C155" s="166" t="s">
        <v>121</v>
      </c>
      <c r="D155" s="167">
        <v>13440</v>
      </c>
      <c r="E155" s="168" t="s">
        <v>225</v>
      </c>
      <c r="F155" s="169" t="s">
        <v>224</v>
      </c>
      <c r="G155" s="170" t="s">
        <v>45</v>
      </c>
      <c r="H155" s="171">
        <v>213.75</v>
      </c>
      <c r="I155" s="172">
        <v>213.75</v>
      </c>
      <c r="J155" s="173" t="s">
        <v>111</v>
      </c>
      <c r="K155" s="174" t="s">
        <v>226</v>
      </c>
    </row>
    <row r="156" spans="1:11" x14ac:dyDescent="0.25">
      <c r="A156" s="183">
        <v>7</v>
      </c>
      <c r="B156" s="190"/>
      <c r="C156" s="166" t="s">
        <v>121</v>
      </c>
      <c r="D156" s="167">
        <v>13440</v>
      </c>
      <c r="E156" s="168" t="s">
        <v>225</v>
      </c>
      <c r="F156" s="169" t="s">
        <v>227</v>
      </c>
      <c r="G156" s="170" t="s">
        <v>45</v>
      </c>
      <c r="H156" s="171">
        <v>213.75</v>
      </c>
      <c r="I156" s="172">
        <v>213.75</v>
      </c>
      <c r="J156" s="173" t="s">
        <v>111</v>
      </c>
      <c r="K156" s="174" t="s">
        <v>228</v>
      </c>
    </row>
    <row r="157" spans="1:11" x14ac:dyDescent="0.25">
      <c r="A157" s="183">
        <v>8</v>
      </c>
      <c r="B157" s="190"/>
      <c r="C157" s="166" t="s">
        <v>121</v>
      </c>
      <c r="D157" s="167">
        <v>13440</v>
      </c>
      <c r="E157" s="168" t="s">
        <v>225</v>
      </c>
      <c r="F157" s="169" t="s">
        <v>229</v>
      </c>
      <c r="G157" s="170" t="s">
        <v>45</v>
      </c>
      <c r="H157" s="171">
        <v>213.75</v>
      </c>
      <c r="I157" s="172">
        <v>213.75</v>
      </c>
      <c r="J157" s="173" t="s">
        <v>111</v>
      </c>
      <c r="K157" s="174" t="s">
        <v>230</v>
      </c>
    </row>
    <row r="158" spans="1:11" x14ac:dyDescent="0.25">
      <c r="A158" s="183">
        <v>9</v>
      </c>
      <c r="B158" s="190"/>
      <c r="C158" s="166" t="s">
        <v>121</v>
      </c>
      <c r="D158" s="167">
        <v>13440</v>
      </c>
      <c r="E158" s="168" t="s">
        <v>225</v>
      </c>
      <c r="F158" s="169" t="s">
        <v>231</v>
      </c>
      <c r="G158" s="170" t="s">
        <v>45</v>
      </c>
      <c r="H158" s="171">
        <v>213.75</v>
      </c>
      <c r="I158" s="172">
        <v>213.75</v>
      </c>
      <c r="J158" s="173" t="s">
        <v>111</v>
      </c>
      <c r="K158" s="174" t="s">
        <v>232</v>
      </c>
    </row>
    <row r="159" spans="1:11" x14ac:dyDescent="0.25">
      <c r="A159" s="183">
        <v>10</v>
      </c>
      <c r="B159" s="190"/>
      <c r="C159" s="166" t="s">
        <v>121</v>
      </c>
      <c r="D159" s="167">
        <v>13440</v>
      </c>
      <c r="E159" s="168" t="s">
        <v>225</v>
      </c>
      <c r="F159" s="169" t="s">
        <v>234</v>
      </c>
      <c r="G159" s="170" t="s">
        <v>45</v>
      </c>
      <c r="H159" s="171">
        <v>256.5</v>
      </c>
      <c r="I159" s="172">
        <v>256.5</v>
      </c>
      <c r="J159" s="173" t="s">
        <v>111</v>
      </c>
      <c r="K159" s="174" t="s">
        <v>233</v>
      </c>
    </row>
    <row r="160" spans="1:11" x14ac:dyDescent="0.25">
      <c r="A160" s="38"/>
      <c r="B160" s="67"/>
      <c r="C160" s="40"/>
      <c r="D160" s="41"/>
      <c r="E160" s="42"/>
      <c r="F160" s="47"/>
      <c r="G160" s="43"/>
      <c r="H160" s="44"/>
      <c r="I160" s="121"/>
      <c r="J160" s="45"/>
      <c r="K160" s="46"/>
    </row>
    <row r="161" spans="1:11" ht="18.75" thickBot="1" x14ac:dyDescent="0.3">
      <c r="A161" s="38"/>
      <c r="B161" s="67"/>
      <c r="C161" s="40"/>
      <c r="D161" s="41"/>
      <c r="E161" s="42"/>
      <c r="F161" s="47"/>
      <c r="G161" s="43"/>
      <c r="H161" s="44"/>
      <c r="I161" s="121"/>
      <c r="J161" s="45"/>
      <c r="K161" s="46"/>
    </row>
    <row r="162" spans="1:11" ht="18.75" thickBot="1" x14ac:dyDescent="0.3">
      <c r="F162" s="136"/>
      <c r="G162" s="20"/>
      <c r="H162" s="101" t="s">
        <v>42</v>
      </c>
      <c r="I162" s="122">
        <f>SUM(I150:I161)</f>
        <v>9155.1</v>
      </c>
      <c r="J162" s="102"/>
      <c r="K162" s="102"/>
    </row>
    <row r="163" spans="1:11" ht="18" customHeight="1" x14ac:dyDescent="0.25">
      <c r="J163" s="72"/>
      <c r="K163" s="72"/>
    </row>
    <row r="164" spans="1:11" ht="18.75" thickBot="1" x14ac:dyDescent="0.3">
      <c r="A164" s="25"/>
      <c r="B164" s="21"/>
      <c r="C164" s="143" t="s">
        <v>65</v>
      </c>
      <c r="D164" s="144"/>
      <c r="E164" s="144"/>
      <c r="F164" s="144"/>
      <c r="G164" s="144"/>
      <c r="H164" s="144"/>
      <c r="I164" s="144"/>
      <c r="J164" s="145"/>
    </row>
    <row r="165" spans="1:11" x14ac:dyDescent="0.25">
      <c r="A165" s="53" t="s">
        <v>1</v>
      </c>
      <c r="B165" s="54" t="s">
        <v>3</v>
      </c>
      <c r="C165" s="100" t="s">
        <v>3</v>
      </c>
      <c r="D165" s="69" t="s">
        <v>4</v>
      </c>
      <c r="E165" s="70" t="s">
        <v>5</v>
      </c>
      <c r="F165" s="70" t="s">
        <v>9</v>
      </c>
      <c r="G165" s="34" t="s">
        <v>6</v>
      </c>
      <c r="H165" s="35" t="s">
        <v>7</v>
      </c>
      <c r="I165" s="141" t="s">
        <v>19</v>
      </c>
      <c r="J165" s="71" t="s">
        <v>8</v>
      </c>
      <c r="K165" s="57" t="s">
        <v>17</v>
      </c>
    </row>
    <row r="166" spans="1:11" ht="18.75" customHeight="1" x14ac:dyDescent="0.25">
      <c r="A166" s="183">
        <v>1</v>
      </c>
      <c r="B166" s="190"/>
      <c r="C166" s="166" t="s">
        <v>32</v>
      </c>
      <c r="D166" s="167">
        <v>21200</v>
      </c>
      <c r="E166" s="168" t="s">
        <v>235</v>
      </c>
      <c r="F166" s="169" t="s">
        <v>236</v>
      </c>
      <c r="G166" s="170" t="s">
        <v>237</v>
      </c>
      <c r="H166" s="171">
        <v>110000</v>
      </c>
      <c r="I166" s="195">
        <v>110000</v>
      </c>
      <c r="J166" s="173" t="s">
        <v>111</v>
      </c>
      <c r="K166" s="174" t="s">
        <v>238</v>
      </c>
    </row>
    <row r="167" spans="1:11" x14ac:dyDescent="0.25">
      <c r="A167" s="183">
        <v>2</v>
      </c>
      <c r="B167" s="190"/>
      <c r="C167" s="166" t="s">
        <v>68</v>
      </c>
      <c r="D167" s="167">
        <v>21200</v>
      </c>
      <c r="E167" s="168" t="s">
        <v>240</v>
      </c>
      <c r="F167" s="169" t="s">
        <v>239</v>
      </c>
      <c r="G167" s="170" t="s">
        <v>242</v>
      </c>
      <c r="H167" s="171">
        <v>350</v>
      </c>
      <c r="I167" s="195">
        <v>350</v>
      </c>
      <c r="J167" s="173" t="s">
        <v>111</v>
      </c>
      <c r="K167" s="174" t="s">
        <v>241</v>
      </c>
    </row>
    <row r="168" spans="1:11" x14ac:dyDescent="0.25">
      <c r="A168" s="183">
        <v>3</v>
      </c>
      <c r="B168" s="190"/>
      <c r="C168" s="166" t="s">
        <v>68</v>
      </c>
      <c r="D168" s="167">
        <v>21200</v>
      </c>
      <c r="E168" s="168" t="s">
        <v>245</v>
      </c>
      <c r="F168" s="169" t="s">
        <v>243</v>
      </c>
      <c r="G168" s="170" t="s">
        <v>111</v>
      </c>
      <c r="H168" s="171">
        <v>350</v>
      </c>
      <c r="I168" s="195">
        <v>350</v>
      </c>
      <c r="J168" s="173" t="s">
        <v>111</v>
      </c>
      <c r="K168" s="174" t="s">
        <v>244</v>
      </c>
    </row>
    <row r="169" spans="1:11" x14ac:dyDescent="0.25">
      <c r="A169" s="183">
        <v>4</v>
      </c>
      <c r="B169" s="190"/>
      <c r="C169" s="166" t="s">
        <v>68</v>
      </c>
      <c r="D169" s="167">
        <v>21200</v>
      </c>
      <c r="E169" s="168" t="s">
        <v>246</v>
      </c>
      <c r="F169" s="169" t="s">
        <v>247</v>
      </c>
      <c r="G169" s="170" t="s">
        <v>124</v>
      </c>
      <c r="H169" s="171">
        <v>700</v>
      </c>
      <c r="I169" s="195">
        <v>700</v>
      </c>
      <c r="J169" s="173" t="s">
        <v>111</v>
      </c>
      <c r="K169" s="174" t="s">
        <v>248</v>
      </c>
    </row>
    <row r="170" spans="1:11" x14ac:dyDescent="0.25">
      <c r="A170" s="183">
        <v>5</v>
      </c>
      <c r="B170" s="190"/>
      <c r="C170" s="166" t="s">
        <v>158</v>
      </c>
      <c r="D170" s="167">
        <v>21200</v>
      </c>
      <c r="E170" s="168" t="s">
        <v>249</v>
      </c>
      <c r="F170" s="169" t="s">
        <v>160</v>
      </c>
      <c r="G170" s="170" t="s">
        <v>250</v>
      </c>
      <c r="H170" s="171">
        <v>1125.74</v>
      </c>
      <c r="I170" s="195">
        <v>1125.74</v>
      </c>
      <c r="J170" s="173" t="s">
        <v>95</v>
      </c>
      <c r="K170" s="174" t="s">
        <v>251</v>
      </c>
    </row>
    <row r="171" spans="1:11" x14ac:dyDescent="0.25">
      <c r="A171" s="183">
        <v>6</v>
      </c>
      <c r="B171" s="190"/>
      <c r="C171" s="166" t="s">
        <v>158</v>
      </c>
      <c r="D171" s="167">
        <v>21200</v>
      </c>
      <c r="E171" s="168" t="s">
        <v>253</v>
      </c>
      <c r="F171" s="169" t="s">
        <v>160</v>
      </c>
      <c r="G171" s="170" t="s">
        <v>215</v>
      </c>
      <c r="H171" s="171">
        <v>623.97</v>
      </c>
      <c r="I171" s="195">
        <v>623.97</v>
      </c>
      <c r="J171" s="173" t="s">
        <v>95</v>
      </c>
      <c r="K171" s="174" t="s">
        <v>252</v>
      </c>
    </row>
    <row r="172" spans="1:11" x14ac:dyDescent="0.25">
      <c r="A172" s="183">
        <v>7</v>
      </c>
      <c r="B172" s="190"/>
      <c r="C172" s="166" t="s">
        <v>158</v>
      </c>
      <c r="D172" s="167">
        <v>21200</v>
      </c>
      <c r="E172" s="168" t="s">
        <v>254</v>
      </c>
      <c r="F172" s="169" t="s">
        <v>160</v>
      </c>
      <c r="G172" s="170" t="s">
        <v>255</v>
      </c>
      <c r="H172" s="171">
        <v>441.98</v>
      </c>
      <c r="I172" s="195">
        <v>441.98</v>
      </c>
      <c r="J172" s="173" t="s">
        <v>95</v>
      </c>
      <c r="K172" s="174" t="s">
        <v>256</v>
      </c>
    </row>
    <row r="173" spans="1:11" x14ac:dyDescent="0.25">
      <c r="A173" s="183">
        <v>8</v>
      </c>
      <c r="B173" s="190"/>
      <c r="C173" s="166" t="s">
        <v>158</v>
      </c>
      <c r="D173" s="167">
        <v>21200</v>
      </c>
      <c r="E173" s="168" t="s">
        <v>257</v>
      </c>
      <c r="F173" s="169" t="s">
        <v>160</v>
      </c>
      <c r="G173" s="170" t="s">
        <v>250</v>
      </c>
      <c r="H173" s="171">
        <v>503.68</v>
      </c>
      <c r="I173" s="195">
        <v>503.68</v>
      </c>
      <c r="J173" s="173" t="s">
        <v>95</v>
      </c>
      <c r="K173" s="174" t="s">
        <v>258</v>
      </c>
    </row>
    <row r="174" spans="1:11" x14ac:dyDescent="0.25">
      <c r="A174" s="183">
        <v>9</v>
      </c>
      <c r="B174" s="190"/>
      <c r="C174" s="166" t="s">
        <v>158</v>
      </c>
      <c r="D174" s="167">
        <v>21200</v>
      </c>
      <c r="E174" s="168" t="s">
        <v>259</v>
      </c>
      <c r="F174" s="169" t="s">
        <v>160</v>
      </c>
      <c r="G174" s="170" t="s">
        <v>255</v>
      </c>
      <c r="H174" s="171">
        <v>1102.68</v>
      </c>
      <c r="I174" s="195">
        <v>1102.68</v>
      </c>
      <c r="J174" s="173" t="s">
        <v>95</v>
      </c>
      <c r="K174" s="174" t="s">
        <v>260</v>
      </c>
    </row>
    <row r="175" spans="1:11" x14ac:dyDescent="0.25">
      <c r="A175" s="183">
        <v>10</v>
      </c>
      <c r="B175" s="190"/>
      <c r="C175" s="166" t="s">
        <v>158</v>
      </c>
      <c r="D175" s="167">
        <v>21200</v>
      </c>
      <c r="E175" s="168" t="s">
        <v>262</v>
      </c>
      <c r="F175" s="169" t="s">
        <v>160</v>
      </c>
      <c r="G175" s="170" t="s">
        <v>237</v>
      </c>
      <c r="H175" s="171">
        <v>473.98</v>
      </c>
      <c r="I175" s="195">
        <v>473.98</v>
      </c>
      <c r="J175" s="173" t="s">
        <v>95</v>
      </c>
      <c r="K175" s="174" t="s">
        <v>261</v>
      </c>
    </row>
    <row r="176" spans="1:11" x14ac:dyDescent="0.25">
      <c r="A176" s="183">
        <v>11</v>
      </c>
      <c r="B176" s="190"/>
      <c r="C176" s="166" t="s">
        <v>158</v>
      </c>
      <c r="D176" s="167">
        <v>21200</v>
      </c>
      <c r="E176" s="168" t="s">
        <v>263</v>
      </c>
      <c r="F176" s="169"/>
      <c r="G176" s="170" t="s">
        <v>161</v>
      </c>
      <c r="H176" s="171">
        <v>653.4</v>
      </c>
      <c r="I176" s="195">
        <v>653.4</v>
      </c>
      <c r="J176" s="173" t="s">
        <v>95</v>
      </c>
      <c r="K176" s="174" t="s">
        <v>264</v>
      </c>
    </row>
    <row r="177" spans="1:11" x14ac:dyDescent="0.25">
      <c r="A177" s="183">
        <v>12</v>
      </c>
      <c r="B177" s="190"/>
      <c r="C177" s="166" t="s">
        <v>158</v>
      </c>
      <c r="D177" s="167">
        <v>21200</v>
      </c>
      <c r="E177" s="168" t="s">
        <v>266</v>
      </c>
      <c r="F177" s="169"/>
      <c r="G177" s="170" t="s">
        <v>250</v>
      </c>
      <c r="H177" s="171">
        <v>366.81</v>
      </c>
      <c r="I177" s="195">
        <v>366.81</v>
      </c>
      <c r="J177" s="173" t="s">
        <v>95</v>
      </c>
      <c r="K177" s="174" t="s">
        <v>265</v>
      </c>
    </row>
    <row r="178" spans="1:11" x14ac:dyDescent="0.25">
      <c r="A178" s="183"/>
      <c r="B178" s="190"/>
      <c r="C178" s="166"/>
      <c r="D178" s="167"/>
      <c r="E178" s="168"/>
      <c r="F178" s="169"/>
      <c r="G178" s="170"/>
      <c r="H178" s="171"/>
      <c r="I178" s="195"/>
      <c r="J178" s="173"/>
      <c r="K178" s="174"/>
    </row>
    <row r="179" spans="1:11" x14ac:dyDescent="0.25">
      <c r="A179" s="183"/>
      <c r="B179" s="190"/>
      <c r="C179" s="166"/>
      <c r="D179" s="167"/>
      <c r="E179" s="168"/>
      <c r="F179" s="169"/>
      <c r="G179" s="170"/>
      <c r="H179" s="171"/>
      <c r="I179" s="195"/>
      <c r="J179" s="173"/>
      <c r="K179" s="174"/>
    </row>
    <row r="180" spans="1:11" x14ac:dyDescent="0.25">
      <c r="A180" s="38"/>
      <c r="B180" s="139"/>
      <c r="C180" s="40"/>
      <c r="D180" s="41"/>
      <c r="E180" s="42"/>
      <c r="F180" s="47"/>
      <c r="G180" s="43"/>
      <c r="H180" s="44"/>
      <c r="I180" s="142"/>
      <c r="J180" s="45"/>
      <c r="K180" s="46"/>
    </row>
    <row r="181" spans="1:11" ht="40.5" customHeight="1" thickBot="1" x14ac:dyDescent="0.3">
      <c r="H181" s="140" t="s">
        <v>66</v>
      </c>
      <c r="I181" s="138">
        <f>SUM(I166:I180)</f>
        <v>116692.23999999998</v>
      </c>
    </row>
    <row r="183" spans="1:11" ht="18.75" thickBot="1" x14ac:dyDescent="0.3">
      <c r="A183" s="25"/>
      <c r="B183" s="21"/>
      <c r="C183" s="143" t="s">
        <v>69</v>
      </c>
      <c r="D183" s="144"/>
      <c r="E183" s="144"/>
      <c r="F183" s="144"/>
      <c r="G183" s="144"/>
      <c r="H183" s="144"/>
      <c r="I183" s="144"/>
      <c r="J183" s="145"/>
    </row>
    <row r="184" spans="1:11" x14ac:dyDescent="0.25">
      <c r="A184" s="53" t="s">
        <v>1</v>
      </c>
      <c r="B184" s="54" t="s">
        <v>3</v>
      </c>
      <c r="C184" s="100" t="s">
        <v>3</v>
      </c>
      <c r="D184" s="69" t="s">
        <v>4</v>
      </c>
      <c r="E184" s="70" t="s">
        <v>5</v>
      </c>
      <c r="F184" s="70" t="s">
        <v>9</v>
      </c>
      <c r="G184" s="34" t="s">
        <v>6</v>
      </c>
      <c r="H184" s="35" t="s">
        <v>7</v>
      </c>
      <c r="I184" s="120" t="s">
        <v>19</v>
      </c>
      <c r="J184" s="71" t="s">
        <v>8</v>
      </c>
      <c r="K184" s="66" t="s">
        <v>17</v>
      </c>
    </row>
    <row r="185" spans="1:11" x14ac:dyDescent="0.25">
      <c r="A185" s="183">
        <v>1</v>
      </c>
      <c r="B185" s="190"/>
      <c r="C185" s="166" t="s">
        <v>271</v>
      </c>
      <c r="D185" s="167">
        <v>13320</v>
      </c>
      <c r="E185" s="168" t="s">
        <v>272</v>
      </c>
      <c r="F185" s="169" t="s">
        <v>273</v>
      </c>
      <c r="G185" s="170" t="s">
        <v>87</v>
      </c>
      <c r="H185" s="171">
        <v>6130</v>
      </c>
      <c r="I185" s="172">
        <v>6130</v>
      </c>
      <c r="J185" s="173" t="s">
        <v>79</v>
      </c>
      <c r="K185" s="196" t="s">
        <v>322</v>
      </c>
    </row>
    <row r="186" spans="1:11" x14ac:dyDescent="0.25">
      <c r="A186" s="183">
        <v>2</v>
      </c>
      <c r="B186" s="190"/>
      <c r="C186" s="166" t="s">
        <v>274</v>
      </c>
      <c r="D186" s="167">
        <v>13720</v>
      </c>
      <c r="E186" s="168" t="s">
        <v>275</v>
      </c>
      <c r="F186" s="169" t="s">
        <v>276</v>
      </c>
      <c r="G186" s="170" t="s">
        <v>277</v>
      </c>
      <c r="H186" s="171">
        <v>36036</v>
      </c>
      <c r="I186" s="172">
        <v>36036</v>
      </c>
      <c r="J186" s="173" t="s">
        <v>95</v>
      </c>
      <c r="K186" s="196" t="s">
        <v>323</v>
      </c>
    </row>
    <row r="187" spans="1:11" x14ac:dyDescent="0.25">
      <c r="A187" s="183">
        <v>3</v>
      </c>
      <c r="B187" s="190"/>
      <c r="C187" s="166" t="s">
        <v>274</v>
      </c>
      <c r="D187" s="167">
        <v>13720</v>
      </c>
      <c r="E187" s="168" t="s">
        <v>278</v>
      </c>
      <c r="F187" s="169" t="s">
        <v>276</v>
      </c>
      <c r="G187" s="170" t="s">
        <v>277</v>
      </c>
      <c r="H187" s="171">
        <v>30030</v>
      </c>
      <c r="I187" s="172">
        <v>30030</v>
      </c>
      <c r="J187" s="173" t="s">
        <v>95</v>
      </c>
      <c r="K187" s="196" t="s">
        <v>324</v>
      </c>
    </row>
    <row r="188" spans="1:11" x14ac:dyDescent="0.25">
      <c r="A188" s="183">
        <v>4</v>
      </c>
      <c r="B188" s="190"/>
      <c r="C188" s="166" t="s">
        <v>274</v>
      </c>
      <c r="D188" s="167">
        <v>13720</v>
      </c>
      <c r="E188" s="168" t="s">
        <v>279</v>
      </c>
      <c r="F188" s="169" t="s">
        <v>276</v>
      </c>
      <c r="G188" s="170" t="s">
        <v>277</v>
      </c>
      <c r="H188" s="171">
        <v>9609.6</v>
      </c>
      <c r="I188" s="172">
        <v>9609.6</v>
      </c>
      <c r="J188" s="173" t="s">
        <v>95</v>
      </c>
      <c r="K188" s="196" t="s">
        <v>325</v>
      </c>
    </row>
    <row r="189" spans="1:11" x14ac:dyDescent="0.25">
      <c r="A189" s="183">
        <v>5</v>
      </c>
      <c r="B189" s="190"/>
      <c r="C189" s="166" t="s">
        <v>274</v>
      </c>
      <c r="D189" s="167">
        <v>13720</v>
      </c>
      <c r="E189" s="168" t="s">
        <v>280</v>
      </c>
      <c r="F189" s="169" t="s">
        <v>276</v>
      </c>
      <c r="G189" s="170" t="s">
        <v>277</v>
      </c>
      <c r="H189" s="171">
        <v>30030</v>
      </c>
      <c r="I189" s="172">
        <v>30030</v>
      </c>
      <c r="J189" s="173" t="s">
        <v>95</v>
      </c>
      <c r="K189" s="196" t="s">
        <v>326</v>
      </c>
    </row>
    <row r="190" spans="1:11" x14ac:dyDescent="0.25">
      <c r="A190" s="183">
        <v>6</v>
      </c>
      <c r="B190" s="190"/>
      <c r="C190" s="166" t="s">
        <v>274</v>
      </c>
      <c r="D190" s="167">
        <v>13720</v>
      </c>
      <c r="E190" s="168" t="s">
        <v>281</v>
      </c>
      <c r="F190" s="169" t="s">
        <v>276</v>
      </c>
      <c r="G190" s="170" t="s">
        <v>282</v>
      </c>
      <c r="H190" s="171">
        <v>22988</v>
      </c>
      <c r="I190" s="172">
        <v>22988</v>
      </c>
      <c r="J190" s="173" t="s">
        <v>95</v>
      </c>
      <c r="K190" s="196" t="s">
        <v>327</v>
      </c>
    </row>
    <row r="191" spans="1:11" x14ac:dyDescent="0.25">
      <c r="A191" s="183">
        <v>7</v>
      </c>
      <c r="B191" s="190"/>
      <c r="C191" s="166" t="s">
        <v>274</v>
      </c>
      <c r="D191" s="167">
        <v>13720</v>
      </c>
      <c r="E191" s="168" t="s">
        <v>283</v>
      </c>
      <c r="F191" s="169" t="s">
        <v>276</v>
      </c>
      <c r="G191" s="170" t="s">
        <v>282</v>
      </c>
      <c r="H191" s="171">
        <v>17241</v>
      </c>
      <c r="I191" s="172">
        <v>17241</v>
      </c>
      <c r="J191" s="173" t="s">
        <v>95</v>
      </c>
      <c r="K191" s="196" t="s">
        <v>328</v>
      </c>
    </row>
    <row r="192" spans="1:11" x14ac:dyDescent="0.25">
      <c r="A192" s="183">
        <v>8</v>
      </c>
      <c r="B192" s="190"/>
      <c r="C192" s="166" t="s">
        <v>284</v>
      </c>
      <c r="D192" s="167">
        <v>14010</v>
      </c>
      <c r="E192" s="168" t="s">
        <v>285</v>
      </c>
      <c r="F192" s="169" t="s">
        <v>286</v>
      </c>
      <c r="G192" s="170" t="s">
        <v>287</v>
      </c>
      <c r="H192" s="171">
        <v>5502.24</v>
      </c>
      <c r="I192" s="172">
        <v>5502.24</v>
      </c>
      <c r="J192" s="173" t="s">
        <v>95</v>
      </c>
      <c r="K192" s="196" t="s">
        <v>329</v>
      </c>
    </row>
    <row r="193" spans="1:11" x14ac:dyDescent="0.25">
      <c r="A193" s="183">
        <v>9</v>
      </c>
      <c r="B193" s="190"/>
      <c r="C193" s="166" t="s">
        <v>284</v>
      </c>
      <c r="D193" s="167">
        <v>14010</v>
      </c>
      <c r="E193" s="168" t="s">
        <v>288</v>
      </c>
      <c r="F193" s="169" t="s">
        <v>286</v>
      </c>
      <c r="G193" s="170" t="s">
        <v>289</v>
      </c>
      <c r="H193" s="171">
        <v>4363.3</v>
      </c>
      <c r="I193" s="172">
        <v>4363.3</v>
      </c>
      <c r="J193" s="173" t="s">
        <v>95</v>
      </c>
      <c r="K193" s="196" t="s">
        <v>330</v>
      </c>
    </row>
    <row r="194" spans="1:11" x14ac:dyDescent="0.25">
      <c r="A194" s="183">
        <v>10</v>
      </c>
      <c r="B194" s="190"/>
      <c r="C194" s="166" t="s">
        <v>284</v>
      </c>
      <c r="D194" s="167">
        <v>14010</v>
      </c>
      <c r="E194" s="168" t="s">
        <v>290</v>
      </c>
      <c r="F194" s="169" t="s">
        <v>286</v>
      </c>
      <c r="G194" s="170" t="s">
        <v>287</v>
      </c>
      <c r="H194" s="171">
        <v>2270.3000000000002</v>
      </c>
      <c r="I194" s="172">
        <v>2270.3000000000002</v>
      </c>
      <c r="J194" s="173" t="s">
        <v>95</v>
      </c>
      <c r="K194" s="196" t="s">
        <v>331</v>
      </c>
    </row>
    <row r="195" spans="1:11" x14ac:dyDescent="0.25">
      <c r="A195" s="183">
        <v>11</v>
      </c>
      <c r="B195" s="190"/>
      <c r="C195" s="166" t="s">
        <v>284</v>
      </c>
      <c r="D195" s="167">
        <v>14010</v>
      </c>
      <c r="E195" s="168" t="s">
        <v>291</v>
      </c>
      <c r="F195" s="169" t="s">
        <v>286</v>
      </c>
      <c r="G195" s="170" t="s">
        <v>289</v>
      </c>
      <c r="H195" s="171">
        <v>2870.89</v>
      </c>
      <c r="I195" s="172">
        <v>2870.89</v>
      </c>
      <c r="J195" s="173" t="s">
        <v>95</v>
      </c>
      <c r="K195" s="196" t="s">
        <v>332</v>
      </c>
    </row>
    <row r="196" spans="1:11" x14ac:dyDescent="0.25">
      <c r="A196" s="183">
        <v>12</v>
      </c>
      <c r="B196" s="190"/>
      <c r="C196" s="166" t="s">
        <v>284</v>
      </c>
      <c r="D196" s="167">
        <v>14010</v>
      </c>
      <c r="E196" s="168" t="s">
        <v>292</v>
      </c>
      <c r="F196" s="169" t="s">
        <v>286</v>
      </c>
      <c r="G196" s="170" t="s">
        <v>289</v>
      </c>
      <c r="H196" s="171">
        <v>1583.6</v>
      </c>
      <c r="I196" s="172">
        <v>1583.6</v>
      </c>
      <c r="J196" s="173" t="s">
        <v>95</v>
      </c>
      <c r="K196" s="196" t="s">
        <v>333</v>
      </c>
    </row>
    <row r="197" spans="1:11" x14ac:dyDescent="0.25">
      <c r="A197" s="183">
        <v>13</v>
      </c>
      <c r="B197" s="190"/>
      <c r="C197" s="166" t="s">
        <v>293</v>
      </c>
      <c r="D197" s="167">
        <v>13620</v>
      </c>
      <c r="E197" s="168" t="s">
        <v>294</v>
      </c>
      <c r="F197" s="169" t="s">
        <v>295</v>
      </c>
      <c r="G197" s="170" t="s">
        <v>277</v>
      </c>
      <c r="H197" s="171">
        <v>16704.5</v>
      </c>
      <c r="I197" s="172">
        <v>16704.5</v>
      </c>
      <c r="J197" s="173" t="s">
        <v>95</v>
      </c>
      <c r="K197" s="196" t="s">
        <v>334</v>
      </c>
    </row>
    <row r="198" spans="1:11" x14ac:dyDescent="0.25">
      <c r="A198" s="183">
        <v>14</v>
      </c>
      <c r="B198" s="190"/>
      <c r="C198" s="166" t="s">
        <v>293</v>
      </c>
      <c r="D198" s="167">
        <v>13620</v>
      </c>
      <c r="E198" s="168" t="s">
        <v>296</v>
      </c>
      <c r="F198" s="169" t="s">
        <v>295</v>
      </c>
      <c r="G198" s="170" t="s">
        <v>277</v>
      </c>
      <c r="H198" s="171">
        <v>7316.7</v>
      </c>
      <c r="I198" s="172">
        <v>7316.7</v>
      </c>
      <c r="J198" s="173" t="s">
        <v>95</v>
      </c>
      <c r="K198" s="196" t="s">
        <v>335</v>
      </c>
    </row>
    <row r="199" spans="1:11" x14ac:dyDescent="0.25">
      <c r="A199" s="183">
        <v>15</v>
      </c>
      <c r="B199" s="190"/>
      <c r="C199" s="166" t="s">
        <v>293</v>
      </c>
      <c r="D199" s="167">
        <v>13620</v>
      </c>
      <c r="E199" s="168" t="s">
        <v>297</v>
      </c>
      <c r="F199" s="169" t="s">
        <v>295</v>
      </c>
      <c r="G199" s="170" t="s">
        <v>282</v>
      </c>
      <c r="H199" s="171">
        <v>5855.5</v>
      </c>
      <c r="I199" s="172">
        <v>5855.5</v>
      </c>
      <c r="J199" s="173" t="s">
        <v>298</v>
      </c>
      <c r="K199" s="196" t="s">
        <v>336</v>
      </c>
    </row>
    <row r="200" spans="1:11" x14ac:dyDescent="0.25">
      <c r="A200" s="183">
        <v>16</v>
      </c>
      <c r="B200" s="190"/>
      <c r="C200" s="166" t="s">
        <v>293</v>
      </c>
      <c r="D200" s="167">
        <v>13620</v>
      </c>
      <c r="E200" s="168" t="s">
        <v>299</v>
      </c>
      <c r="F200" s="169" t="s">
        <v>295</v>
      </c>
      <c r="G200" s="170" t="s">
        <v>282</v>
      </c>
      <c r="H200" s="171">
        <v>4821</v>
      </c>
      <c r="I200" s="172">
        <v>4821</v>
      </c>
      <c r="J200" s="173" t="s">
        <v>95</v>
      </c>
      <c r="K200" s="196" t="s">
        <v>337</v>
      </c>
    </row>
    <row r="201" spans="1:11" x14ac:dyDescent="0.25">
      <c r="A201" s="183">
        <v>17</v>
      </c>
      <c r="B201" s="190"/>
      <c r="C201" s="166" t="s">
        <v>293</v>
      </c>
      <c r="D201" s="167">
        <v>13620</v>
      </c>
      <c r="E201" s="168" t="s">
        <v>300</v>
      </c>
      <c r="F201" s="169" t="s">
        <v>295</v>
      </c>
      <c r="G201" s="170" t="s">
        <v>277</v>
      </c>
      <c r="H201" s="171">
        <v>4227.8</v>
      </c>
      <c r="I201" s="172">
        <v>4227.8</v>
      </c>
      <c r="J201" s="173" t="s">
        <v>95</v>
      </c>
      <c r="K201" s="196" t="s">
        <v>338</v>
      </c>
    </row>
    <row r="202" spans="1:11" x14ac:dyDescent="0.25">
      <c r="A202" s="183">
        <v>18</v>
      </c>
      <c r="B202" s="190"/>
      <c r="C202" s="166" t="s">
        <v>293</v>
      </c>
      <c r="D202" s="167">
        <v>13620</v>
      </c>
      <c r="E202" s="168" t="s">
        <v>301</v>
      </c>
      <c r="F202" s="169" t="s">
        <v>295</v>
      </c>
      <c r="G202" s="170" t="s">
        <v>282</v>
      </c>
      <c r="H202" s="171">
        <v>3162.6</v>
      </c>
      <c r="I202" s="172">
        <v>3162.6</v>
      </c>
      <c r="J202" s="173" t="s">
        <v>95</v>
      </c>
      <c r="K202" s="196" t="s">
        <v>339</v>
      </c>
    </row>
    <row r="203" spans="1:11" x14ac:dyDescent="0.25">
      <c r="A203" s="183">
        <v>19</v>
      </c>
      <c r="B203" s="190"/>
      <c r="C203" s="166" t="s">
        <v>302</v>
      </c>
      <c r="D203" s="167">
        <v>14050</v>
      </c>
      <c r="E203" s="168" t="s">
        <v>303</v>
      </c>
      <c r="F203" s="169" t="s">
        <v>304</v>
      </c>
      <c r="G203" s="170" t="s">
        <v>305</v>
      </c>
      <c r="H203" s="171">
        <v>285</v>
      </c>
      <c r="I203" s="172">
        <v>285</v>
      </c>
      <c r="J203" s="173" t="s">
        <v>95</v>
      </c>
      <c r="K203" s="196" t="s">
        <v>340</v>
      </c>
    </row>
    <row r="204" spans="1:11" x14ac:dyDescent="0.25">
      <c r="A204" s="183">
        <v>20</v>
      </c>
      <c r="B204" s="190"/>
      <c r="C204" s="166" t="s">
        <v>302</v>
      </c>
      <c r="D204" s="167">
        <v>14050</v>
      </c>
      <c r="E204" s="168" t="s">
        <v>306</v>
      </c>
      <c r="F204" s="169" t="s">
        <v>304</v>
      </c>
      <c r="G204" s="170" t="s">
        <v>307</v>
      </c>
      <c r="H204" s="171">
        <v>392</v>
      </c>
      <c r="I204" s="172">
        <v>392</v>
      </c>
      <c r="J204" s="173" t="s">
        <v>95</v>
      </c>
      <c r="K204" s="196" t="s">
        <v>341</v>
      </c>
    </row>
    <row r="205" spans="1:11" x14ac:dyDescent="0.25">
      <c r="A205" s="183">
        <v>21</v>
      </c>
      <c r="B205" s="190"/>
      <c r="C205" s="166" t="s">
        <v>308</v>
      </c>
      <c r="D205" s="167">
        <v>13430</v>
      </c>
      <c r="E205" s="168" t="s">
        <v>309</v>
      </c>
      <c r="F205" s="169" t="s">
        <v>310</v>
      </c>
      <c r="G205" s="170" t="s">
        <v>311</v>
      </c>
      <c r="H205" s="171">
        <v>795</v>
      </c>
      <c r="I205" s="172">
        <v>795</v>
      </c>
      <c r="J205" s="173" t="s">
        <v>95</v>
      </c>
      <c r="K205" s="196" t="s">
        <v>342</v>
      </c>
    </row>
    <row r="206" spans="1:11" x14ac:dyDescent="0.25">
      <c r="A206" s="183">
        <v>22</v>
      </c>
      <c r="B206" s="190"/>
      <c r="C206" s="166" t="s">
        <v>312</v>
      </c>
      <c r="D206" s="167">
        <v>14040</v>
      </c>
      <c r="E206" s="168" t="s">
        <v>313</v>
      </c>
      <c r="F206" s="169" t="s">
        <v>314</v>
      </c>
      <c r="G206" s="170" t="s">
        <v>277</v>
      </c>
      <c r="H206" s="171">
        <v>1552.02</v>
      </c>
      <c r="I206" s="172">
        <v>1552.02</v>
      </c>
      <c r="J206" s="173" t="s">
        <v>95</v>
      </c>
      <c r="K206" s="196" t="s">
        <v>343</v>
      </c>
    </row>
    <row r="207" spans="1:11" x14ac:dyDescent="0.25">
      <c r="A207" s="183">
        <v>23</v>
      </c>
      <c r="B207" s="190"/>
      <c r="C207" s="166" t="s">
        <v>315</v>
      </c>
      <c r="D207" s="167">
        <v>13460</v>
      </c>
      <c r="E207" s="168" t="s">
        <v>316</v>
      </c>
      <c r="F207" s="169" t="s">
        <v>317</v>
      </c>
      <c r="G207" s="170" t="s">
        <v>79</v>
      </c>
      <c r="H207" s="171">
        <v>496</v>
      </c>
      <c r="I207" s="172">
        <v>496</v>
      </c>
      <c r="J207" s="173" t="s">
        <v>95</v>
      </c>
      <c r="K207" s="196" t="s">
        <v>344</v>
      </c>
    </row>
    <row r="208" spans="1:11" x14ac:dyDescent="0.25">
      <c r="A208" s="183">
        <v>24</v>
      </c>
      <c r="B208" s="190"/>
      <c r="C208" s="166" t="s">
        <v>315</v>
      </c>
      <c r="D208" s="167">
        <v>13460</v>
      </c>
      <c r="E208" s="168" t="s">
        <v>316</v>
      </c>
      <c r="F208" s="169" t="s">
        <v>318</v>
      </c>
      <c r="G208" s="170" t="s">
        <v>124</v>
      </c>
      <c r="H208" s="171">
        <v>592</v>
      </c>
      <c r="I208" s="172">
        <v>592</v>
      </c>
      <c r="J208" s="173" t="s">
        <v>95</v>
      </c>
      <c r="K208" s="196" t="s">
        <v>345</v>
      </c>
    </row>
    <row r="209" spans="1:13" x14ac:dyDescent="0.25">
      <c r="A209" s="183">
        <v>25</v>
      </c>
      <c r="B209" s="190"/>
      <c r="C209" s="166" t="s">
        <v>315</v>
      </c>
      <c r="D209" s="167">
        <v>13460</v>
      </c>
      <c r="E209" s="168" t="s">
        <v>316</v>
      </c>
      <c r="F209" s="169" t="s">
        <v>319</v>
      </c>
      <c r="G209" s="170" t="s">
        <v>320</v>
      </c>
      <c r="H209" s="171">
        <v>1203</v>
      </c>
      <c r="I209" s="172">
        <v>1203</v>
      </c>
      <c r="J209" s="173" t="s">
        <v>95</v>
      </c>
      <c r="K209" s="196" t="s">
        <v>346</v>
      </c>
    </row>
    <row r="210" spans="1:13" ht="18.75" thickBot="1" x14ac:dyDescent="0.3">
      <c r="A210" s="183">
        <v>26</v>
      </c>
      <c r="B210" s="190"/>
      <c r="C210" s="166" t="s">
        <v>315</v>
      </c>
      <c r="D210" s="167">
        <v>13460</v>
      </c>
      <c r="E210" s="168" t="s">
        <v>316</v>
      </c>
      <c r="F210" s="169" t="s">
        <v>321</v>
      </c>
      <c r="G210" s="170" t="s">
        <v>124</v>
      </c>
      <c r="H210" s="171">
        <v>421</v>
      </c>
      <c r="I210" s="172">
        <v>421</v>
      </c>
      <c r="J210" s="173" t="s">
        <v>95</v>
      </c>
      <c r="K210" s="196" t="s">
        <v>347</v>
      </c>
    </row>
    <row r="211" spans="1:13" ht="18.75" thickBot="1" x14ac:dyDescent="0.3">
      <c r="G211" s="158" t="s">
        <v>70</v>
      </c>
      <c r="H211" s="159"/>
      <c r="I211" s="132">
        <f>SUM(I185:I210)</f>
        <v>216479.05</v>
      </c>
    </row>
    <row r="212" spans="1:13" ht="21" customHeight="1" x14ac:dyDescent="0.25"/>
    <row r="214" spans="1:13" ht="18.75" thickBot="1" x14ac:dyDescent="0.3">
      <c r="A214" s="25"/>
      <c r="B214" s="23"/>
      <c r="C214" s="143" t="s">
        <v>43</v>
      </c>
      <c r="D214" s="144"/>
      <c r="E214" s="144"/>
      <c r="F214" s="144"/>
      <c r="G214" s="144"/>
      <c r="H214" s="144"/>
      <c r="I214" s="144"/>
      <c r="J214" s="145"/>
      <c r="L214" s="17"/>
      <c r="M214" s="17"/>
    </row>
    <row r="215" spans="1:13" x14ac:dyDescent="0.25">
      <c r="A215" s="53" t="s">
        <v>1</v>
      </c>
      <c r="B215" s="103" t="s">
        <v>3</v>
      </c>
      <c r="C215" s="100" t="s">
        <v>3</v>
      </c>
      <c r="D215" s="69" t="s">
        <v>4</v>
      </c>
      <c r="E215" s="70" t="s">
        <v>5</v>
      </c>
      <c r="F215" s="70" t="s">
        <v>9</v>
      </c>
      <c r="G215" s="34" t="s">
        <v>6</v>
      </c>
      <c r="H215" s="35" t="s">
        <v>7</v>
      </c>
      <c r="I215" s="120" t="s">
        <v>19</v>
      </c>
      <c r="J215" s="71" t="s">
        <v>8</v>
      </c>
      <c r="K215" s="66" t="s">
        <v>17</v>
      </c>
      <c r="L215" s="17"/>
      <c r="M215" s="17"/>
    </row>
    <row r="216" spans="1:13" x14ac:dyDescent="0.25">
      <c r="A216" s="38">
        <v>1</v>
      </c>
      <c r="B216" s="67"/>
      <c r="C216" s="40"/>
      <c r="D216" s="41"/>
      <c r="E216" s="42"/>
      <c r="F216" s="47"/>
      <c r="G216" s="43"/>
      <c r="H216" s="44"/>
      <c r="I216" s="120"/>
      <c r="J216" s="45"/>
      <c r="K216" s="104"/>
      <c r="M216" s="17"/>
    </row>
    <row r="217" spans="1:13" ht="18.75" thickBot="1" x14ac:dyDescent="0.3">
      <c r="A217" s="38">
        <v>2</v>
      </c>
      <c r="B217" s="67"/>
      <c r="C217" s="40"/>
      <c r="D217" s="41"/>
      <c r="E217" s="42"/>
      <c r="F217" s="47"/>
      <c r="G217" s="43"/>
      <c r="H217" s="44"/>
      <c r="I217" s="120"/>
      <c r="J217" s="45"/>
      <c r="K217" s="104"/>
      <c r="M217" s="17"/>
    </row>
    <row r="218" spans="1:13" ht="18.75" thickBot="1" x14ac:dyDescent="0.3">
      <c r="B218" s="17"/>
      <c r="F218" s="155" t="s">
        <v>44</v>
      </c>
      <c r="G218" s="156"/>
      <c r="H218" s="157"/>
      <c r="I218" s="105">
        <f>SUM(I216:I217)</f>
        <v>0</v>
      </c>
      <c r="L218" s="17"/>
      <c r="M218" s="17"/>
    </row>
    <row r="219" spans="1:13" x14ac:dyDescent="0.25">
      <c r="B219" s="17"/>
      <c r="L219" s="17"/>
      <c r="M219" s="17"/>
    </row>
    <row r="220" spans="1:13" x14ac:dyDescent="0.25">
      <c r="B220" s="17"/>
      <c r="L220" s="17"/>
      <c r="M220" s="17"/>
    </row>
    <row r="221" spans="1:13" x14ac:dyDescent="0.25">
      <c r="B221" s="17"/>
      <c r="L221" s="17"/>
      <c r="M221" s="17"/>
    </row>
    <row r="222" spans="1:13" x14ac:dyDescent="0.25">
      <c r="F222" s="25"/>
      <c r="G222" s="22"/>
    </row>
    <row r="223" spans="1:13" x14ac:dyDescent="0.25">
      <c r="C223" s="23"/>
      <c r="E223" s="13"/>
      <c r="F223" s="146"/>
      <c r="G223" s="146"/>
    </row>
    <row r="224" spans="1:13" x14ac:dyDescent="0.25">
      <c r="C224" s="23"/>
      <c r="F224" s="146"/>
      <c r="G224" s="146"/>
    </row>
    <row r="225" spans="1:11" x14ac:dyDescent="0.25">
      <c r="F225" s="25"/>
      <c r="G225" s="22"/>
    </row>
    <row r="226" spans="1:11" ht="18.75" thickBot="1" x14ac:dyDescent="0.3">
      <c r="A226" s="21"/>
      <c r="B226" s="21"/>
      <c r="C226" s="143" t="s">
        <v>67</v>
      </c>
      <c r="D226" s="144"/>
      <c r="E226" s="144"/>
      <c r="F226" s="144"/>
      <c r="G226" s="144"/>
      <c r="H226" s="144"/>
      <c r="I226" s="144"/>
      <c r="J226" s="145"/>
      <c r="K226" s="24"/>
    </row>
    <row r="227" spans="1:11" x14ac:dyDescent="0.25">
      <c r="A227" s="53" t="s">
        <v>1</v>
      </c>
      <c r="B227" s="54" t="s">
        <v>3</v>
      </c>
      <c r="C227" s="106" t="s">
        <v>3</v>
      </c>
      <c r="D227" s="69" t="s">
        <v>4</v>
      </c>
      <c r="E227" s="70" t="s">
        <v>5</v>
      </c>
      <c r="F227" s="70" t="s">
        <v>9</v>
      </c>
      <c r="G227" s="107" t="s">
        <v>6</v>
      </c>
      <c r="H227" s="108" t="s">
        <v>7</v>
      </c>
      <c r="I227" s="133" t="s">
        <v>19</v>
      </c>
      <c r="J227" s="109" t="s">
        <v>8</v>
      </c>
      <c r="K227" s="110" t="s">
        <v>17</v>
      </c>
    </row>
    <row r="228" spans="1:11" x14ac:dyDescent="0.25">
      <c r="A228" s="187">
        <v>1</v>
      </c>
      <c r="B228" s="190"/>
      <c r="C228" s="166" t="s">
        <v>270</v>
      </c>
      <c r="D228" s="167">
        <v>14310</v>
      </c>
      <c r="E228" s="168" t="s">
        <v>267</v>
      </c>
      <c r="F228" s="169" t="s">
        <v>268</v>
      </c>
      <c r="G228" s="170" t="s">
        <v>269</v>
      </c>
      <c r="H228" s="171">
        <v>1190.92</v>
      </c>
      <c r="I228" s="172">
        <v>1190.92</v>
      </c>
      <c r="J228" s="173" t="s">
        <v>74</v>
      </c>
      <c r="K228" s="174" t="s">
        <v>89</v>
      </c>
    </row>
    <row r="229" spans="1:11" x14ac:dyDescent="0.25">
      <c r="A229" s="39">
        <v>2</v>
      </c>
      <c r="B229" s="67"/>
      <c r="C229" s="111"/>
      <c r="D229" s="41"/>
      <c r="E229" s="112"/>
      <c r="F229" s="47"/>
      <c r="G229" s="43"/>
      <c r="H229" s="44"/>
      <c r="I229" s="121"/>
      <c r="J229" s="45"/>
      <c r="K229" s="46"/>
    </row>
    <row r="230" spans="1:11" x14ac:dyDescent="0.25">
      <c r="A230" s="39">
        <v>3</v>
      </c>
      <c r="B230" s="67"/>
      <c r="C230" s="111"/>
      <c r="D230" s="41"/>
      <c r="E230" s="112"/>
      <c r="F230" s="47"/>
      <c r="G230" s="43"/>
      <c r="H230" s="44"/>
      <c r="I230" s="121"/>
      <c r="J230" s="45"/>
      <c r="K230" s="46"/>
    </row>
    <row r="231" spans="1:11" x14ac:dyDescent="0.25">
      <c r="A231" s="39">
        <v>4</v>
      </c>
      <c r="B231" s="67"/>
      <c r="C231" s="111"/>
      <c r="D231" s="41"/>
      <c r="E231" s="112"/>
      <c r="F231" s="47"/>
      <c r="G231" s="43"/>
      <c r="H231" s="44"/>
      <c r="I231" s="121"/>
      <c r="J231" s="45"/>
      <c r="K231" s="46"/>
    </row>
    <row r="232" spans="1:11" x14ac:dyDescent="0.25">
      <c r="A232" s="39">
        <v>5</v>
      </c>
      <c r="B232" s="67"/>
      <c r="C232" s="111"/>
      <c r="D232" s="41"/>
      <c r="E232" s="112"/>
      <c r="F232" s="47"/>
      <c r="G232" s="43"/>
      <c r="H232" s="44"/>
      <c r="I232" s="121"/>
      <c r="J232" s="45"/>
      <c r="K232" s="46"/>
    </row>
    <row r="233" spans="1:11" x14ac:dyDescent="0.25">
      <c r="A233" s="39">
        <v>6</v>
      </c>
      <c r="B233" s="67"/>
      <c r="C233" s="111"/>
      <c r="D233" s="41"/>
      <c r="E233" s="112"/>
      <c r="F233" s="47"/>
      <c r="G233" s="43"/>
      <c r="H233" s="44"/>
      <c r="I233" s="121"/>
      <c r="J233" s="45"/>
      <c r="K233" s="46"/>
    </row>
    <row r="234" spans="1:11" x14ac:dyDescent="0.25">
      <c r="A234" s="39">
        <v>7</v>
      </c>
      <c r="B234" s="67"/>
      <c r="C234" s="111"/>
      <c r="D234" s="41"/>
      <c r="E234" s="112"/>
      <c r="F234" s="47"/>
      <c r="G234" s="43"/>
      <c r="H234" s="44"/>
      <c r="I234" s="121"/>
      <c r="J234" s="45"/>
      <c r="K234" s="46"/>
    </row>
    <row r="235" spans="1:11" ht="18.75" thickBot="1" x14ac:dyDescent="0.3">
      <c r="A235" s="39">
        <v>8</v>
      </c>
      <c r="B235" s="67"/>
      <c r="C235" s="111"/>
      <c r="D235" s="41"/>
      <c r="E235" s="112"/>
      <c r="F235" s="47"/>
      <c r="G235" s="43"/>
      <c r="H235" s="44"/>
      <c r="I235" s="121"/>
      <c r="J235" s="45"/>
      <c r="K235" s="46"/>
    </row>
    <row r="236" spans="1:11" ht="54.75" thickBot="1" x14ac:dyDescent="0.3">
      <c r="A236" s="13"/>
      <c r="C236" s="13"/>
      <c r="D236" s="13"/>
      <c r="E236" s="13"/>
      <c r="F236" s="113" t="s">
        <v>27</v>
      </c>
      <c r="G236" s="114"/>
      <c r="H236" s="115"/>
      <c r="I236" s="134">
        <f>SUM(I228:I235)</f>
        <v>1190.92</v>
      </c>
      <c r="J236" s="116"/>
      <c r="K236" s="24"/>
    </row>
    <row r="238" spans="1:11" x14ac:dyDescent="0.25">
      <c r="C238" s="13"/>
      <c r="D238" s="13"/>
      <c r="E238" s="13"/>
    </row>
    <row r="239" spans="1:11" x14ac:dyDescent="0.25">
      <c r="C239" s="13"/>
      <c r="D239" s="13"/>
      <c r="E239" s="13"/>
    </row>
    <row r="240" spans="1:11" x14ac:dyDescent="0.25">
      <c r="C240" s="23"/>
      <c r="D240" s="25"/>
      <c r="E240" s="25"/>
      <c r="F240" s="25"/>
    </row>
    <row r="243" spans="3:6" x14ac:dyDescent="0.25">
      <c r="C243" s="23" t="s">
        <v>22</v>
      </c>
      <c r="D243" s="25"/>
      <c r="E243" s="25" t="s">
        <v>23</v>
      </c>
      <c r="F243" s="25" t="s">
        <v>24</v>
      </c>
    </row>
    <row r="244" spans="3:6" x14ac:dyDescent="0.25">
      <c r="C244" s="23" t="s">
        <v>112</v>
      </c>
      <c r="D244" s="25"/>
      <c r="E244" s="25"/>
      <c r="F244" s="25" t="s">
        <v>34</v>
      </c>
    </row>
  </sheetData>
  <mergeCells count="36">
    <mergeCell ref="C148:J148"/>
    <mergeCell ref="C164:J164"/>
    <mergeCell ref="C8:J8"/>
    <mergeCell ref="C27:J27"/>
    <mergeCell ref="C37:J37"/>
    <mergeCell ref="C48:J48"/>
    <mergeCell ref="C86:J86"/>
    <mergeCell ref="C56:J56"/>
    <mergeCell ref="F45:H45"/>
    <mergeCell ref="G34:H34"/>
    <mergeCell ref="F24:H24"/>
    <mergeCell ref="G53:H53"/>
    <mergeCell ref="C65:J65"/>
    <mergeCell ref="F62:H62"/>
    <mergeCell ref="F71:H71"/>
    <mergeCell ref="A1:K1"/>
    <mergeCell ref="A2:K2"/>
    <mergeCell ref="A3:K3"/>
    <mergeCell ref="A4:K4"/>
    <mergeCell ref="A6:K6"/>
    <mergeCell ref="C226:J226"/>
    <mergeCell ref="F224:G224"/>
    <mergeCell ref="F223:G223"/>
    <mergeCell ref="G83:H83"/>
    <mergeCell ref="F134:H134"/>
    <mergeCell ref="F145:H145"/>
    <mergeCell ref="F124:H124"/>
    <mergeCell ref="G115:H115"/>
    <mergeCell ref="C137:J137"/>
    <mergeCell ref="C127:J127"/>
    <mergeCell ref="C118:J118"/>
    <mergeCell ref="C107:J107"/>
    <mergeCell ref="C214:J214"/>
    <mergeCell ref="F218:H218"/>
    <mergeCell ref="C183:J183"/>
    <mergeCell ref="G211:H211"/>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F16" sqref="F16"/>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2" t="s">
        <v>11</v>
      </c>
      <c r="C1" s="3"/>
      <c r="D1" s="8"/>
      <c r="E1" s="8"/>
    </row>
    <row r="2" spans="2:5" x14ac:dyDescent="0.25">
      <c r="B2" s="2" t="s">
        <v>12</v>
      </c>
      <c r="C2" s="3"/>
      <c r="D2" s="8"/>
      <c r="E2" s="8"/>
    </row>
    <row r="3" spans="2:5" x14ac:dyDescent="0.25">
      <c r="B3" s="4"/>
      <c r="C3" s="4"/>
      <c r="D3" s="9"/>
      <c r="E3" s="9"/>
    </row>
    <row r="4" spans="2:5" ht="45" x14ac:dyDescent="0.25">
      <c r="B4" s="5" t="s">
        <v>13</v>
      </c>
      <c r="C4" s="4"/>
      <c r="D4" s="9"/>
      <c r="E4" s="9"/>
    </row>
    <row r="5" spans="2:5" x14ac:dyDescent="0.25">
      <c r="B5" s="4"/>
      <c r="C5" s="4"/>
      <c r="D5" s="9"/>
      <c r="E5" s="9"/>
    </row>
    <row r="6" spans="2:5" x14ac:dyDescent="0.25">
      <c r="B6" s="2" t="s">
        <v>14</v>
      </c>
      <c r="C6" s="3"/>
      <c r="D6" s="8"/>
      <c r="E6" s="10" t="s">
        <v>15</v>
      </c>
    </row>
    <row r="7" spans="2:5" ht="15.75" thickBot="1" x14ac:dyDescent="0.3">
      <c r="B7" s="4"/>
      <c r="C7" s="4"/>
      <c r="D7" s="9"/>
      <c r="E7" s="9"/>
    </row>
    <row r="8" spans="2:5" ht="45.75" thickBot="1" x14ac:dyDescent="0.3">
      <c r="B8" s="6" t="s">
        <v>16</v>
      </c>
      <c r="C8" s="7"/>
      <c r="D8" s="11"/>
      <c r="E8" s="12">
        <v>1</v>
      </c>
    </row>
    <row r="9" spans="2:5" x14ac:dyDescent="0.25">
      <c r="B9" s="4"/>
      <c r="C9" s="4"/>
      <c r="D9" s="9"/>
      <c r="E9" s="9"/>
    </row>
    <row r="10" spans="2:5" x14ac:dyDescent="0.25">
      <c r="B10" s="4"/>
      <c r="C10" s="4"/>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Nexhat Syla</cp:lastModifiedBy>
  <cp:lastPrinted>2022-01-11T13:56:05Z</cp:lastPrinted>
  <dcterms:created xsi:type="dcterms:W3CDTF">2007-10-17T12:23:19Z</dcterms:created>
  <dcterms:modified xsi:type="dcterms:W3CDTF">2023-07-07T09:52:33Z</dcterms:modified>
</cp:coreProperties>
</file>