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480" windowHeight="9405"/>
  </bookViews>
  <sheets>
    <sheet name="Raporti i Shpenzimeve MD-215" sheetId="2" r:id="rId1"/>
    <sheet name="Compatibility Report" sheetId="3" r:id="rId2"/>
  </sheets>
  <definedNames>
    <definedName name="_xlnm._FilterDatabase" localSheetId="0" hidden="1">'Raporti i Shpenzimeve MD-215'!$A$111:$P$111</definedName>
    <definedName name="_xlnm.Print_Area" localSheetId="0">'Raporti i Shpenzimeve MD-215'!$A$1:$L$210</definedName>
  </definedNames>
  <calcPr calcId="144525"/>
</workbook>
</file>

<file path=xl/calcChain.xml><?xml version="1.0" encoding="utf-8"?>
<calcChain xmlns="http://schemas.openxmlformats.org/spreadsheetml/2006/main">
  <c r="I203" i="2" l="1"/>
  <c r="I193" i="2"/>
  <c r="I155" i="2"/>
  <c r="I138" i="2"/>
  <c r="I51" i="2"/>
  <c r="I112" i="2" l="1"/>
  <c r="I122" i="2"/>
  <c r="I123" i="2"/>
  <c r="I124" i="2"/>
  <c r="I125" i="2" l="1"/>
  <c r="I171" i="2"/>
  <c r="I66" i="2"/>
  <c r="I107" i="2"/>
  <c r="I181" i="2"/>
  <c r="I93" i="2"/>
  <c r="I81" i="2"/>
  <c r="I40" i="2"/>
</calcChain>
</file>

<file path=xl/comments1.xml><?xml version="1.0" encoding="utf-8"?>
<comments xmlns="http://schemas.openxmlformats.org/spreadsheetml/2006/main">
  <authors>
    <author>Asllan Kukaj</author>
  </authors>
  <commentList>
    <comment ref="A37" authorId="0">
      <text>
        <r>
          <rPr>
            <b/>
            <sz val="9"/>
            <color indexed="81"/>
            <rFont val="Tahoma"/>
            <charset val="1"/>
          </rPr>
          <t>Asllan Kukaj:</t>
        </r>
        <r>
          <rPr>
            <sz val="9"/>
            <color indexed="81"/>
            <rFont val="Tahoma"/>
            <charset val="1"/>
          </rPr>
          <t xml:space="preserve">
jan shpenzue me 04.07.2016</t>
        </r>
      </text>
    </comment>
    <comment ref="A38" authorId="0">
      <text>
        <r>
          <rPr>
            <b/>
            <sz val="9"/>
            <color indexed="81"/>
            <rFont val="Tahoma"/>
            <charset val="1"/>
          </rPr>
          <t>Asllan Kukaj:</t>
        </r>
        <r>
          <rPr>
            <sz val="9"/>
            <color indexed="81"/>
            <rFont val="Tahoma"/>
            <charset val="1"/>
          </rPr>
          <t xml:space="preserve">
Janë shpenzue me 04.07.2016</t>
        </r>
      </text>
    </comment>
  </commentList>
</comments>
</file>

<file path=xl/sharedStrings.xml><?xml version="1.0" encoding="utf-8"?>
<sst xmlns="http://schemas.openxmlformats.org/spreadsheetml/2006/main" count="334" uniqueCount="137">
  <si>
    <t>M I N I S T R I A    E    D R E J T Ë S I S Ë</t>
  </si>
  <si>
    <t>Nr.</t>
  </si>
  <si>
    <t>Vërejtje</t>
  </si>
  <si>
    <t>R  E  P  U  B  L  I  K  A      E    K  O  S  O   V  Ë  S</t>
  </si>
  <si>
    <t>Departamenti i Administratës dhe Personelit</t>
  </si>
  <si>
    <t>Përshkrimi i shpenzimeve</t>
  </si>
  <si>
    <t>Kodi Ekonomik</t>
  </si>
  <si>
    <t>Numri faturës</t>
  </si>
  <si>
    <t>Data e faturës</t>
  </si>
  <si>
    <t>Shuma e faturës</t>
  </si>
  <si>
    <t>Gjithsej shuma e faturave</t>
  </si>
  <si>
    <t>Data e Pagesës</t>
  </si>
  <si>
    <t>Furnitori</t>
  </si>
  <si>
    <t>Zyra e Ministrit    215 114</t>
  </si>
  <si>
    <t>Mbrojtja e Viktimave të Trafikimit dhe  Ndihma  215 330</t>
  </si>
  <si>
    <t>Sektori për Integrim Gjyqsor të Minoriteteve 215 332</t>
  </si>
  <si>
    <t>Njësia e Politikave Ligjore 215 331</t>
  </si>
  <si>
    <t>Shërbimi për Denime Alternative dhe Lirimi me Kusht i të Denuarve (Shërbimi Sproves ) 215 334</t>
  </si>
  <si>
    <t>Shërbimi Korrektues i Kosovës ( Burgjet )  215 336</t>
  </si>
  <si>
    <t>Departamenti për Mjekësi Ligjore 215 337</t>
  </si>
  <si>
    <t>Agjensioni për Administrimin e Pasurisë së Sekuestruar ose Konfiskuar 215 371</t>
  </si>
  <si>
    <t>Divizioni për Buxhet dhe Financa</t>
  </si>
  <si>
    <t xml:space="preserve">                                                                                        Departamenti Administratës dhe Personelit - 215 113</t>
  </si>
  <si>
    <t>TOTALI - DAP</t>
  </si>
  <si>
    <t>TOTALI  - ZM</t>
  </si>
  <si>
    <t>TOTALI SHKK</t>
  </si>
  <si>
    <t>TOTALI AKSPK</t>
  </si>
  <si>
    <t>TOTALI DÇL</t>
  </si>
  <si>
    <t>TOTALI SIGJ</t>
  </si>
  <si>
    <t>TOTALI DMNV</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</si>
  <si>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</si>
  <si>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</si>
  <si>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</si>
  <si>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</si>
  <si>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</si>
  <si>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</si>
  <si>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ZPZHML</t>
  </si>
  <si>
    <t>TOTALI  ISHK</t>
  </si>
  <si>
    <t>Inspektorati I Sherbimit Korrektues 215 374</t>
  </si>
  <si>
    <t>Ggithsej</t>
  </si>
  <si>
    <t>Furnizim për zyrë</t>
  </si>
  <si>
    <t>16-210-001-38</t>
  </si>
  <si>
    <t>Ofice Trade</t>
  </si>
  <si>
    <t>19/05/2016</t>
  </si>
  <si>
    <t>18/07/2016</t>
  </si>
  <si>
    <t>16-210-01-5761</t>
  </si>
  <si>
    <t>Europrinty</t>
  </si>
  <si>
    <t>20/06/2016</t>
  </si>
  <si>
    <t>7/2016</t>
  </si>
  <si>
    <t>ATK</t>
  </si>
  <si>
    <t>Shpenzime te energjisë elektrike</t>
  </si>
  <si>
    <t>DPR-90098813</t>
  </si>
  <si>
    <t>KEDS</t>
  </si>
  <si>
    <t>23/06/2016</t>
  </si>
  <si>
    <t>Kur Prishtina</t>
  </si>
  <si>
    <t>B3199371</t>
  </si>
  <si>
    <t>Shpenzimet e ujit</t>
  </si>
  <si>
    <t>Sherbime kontraktuese</t>
  </si>
  <si>
    <t>104/2016</t>
  </si>
  <si>
    <t>Sabahate Krasniqi</t>
  </si>
  <si>
    <t>28/06/2016</t>
  </si>
  <si>
    <t>Valon Hyseni</t>
  </si>
  <si>
    <t>108/2016</t>
  </si>
  <si>
    <t>Meditje</t>
  </si>
  <si>
    <t>107/2016</t>
  </si>
  <si>
    <t>Xhavit Kaqanolli</t>
  </si>
  <si>
    <t>Sherbime postare</t>
  </si>
  <si>
    <t>Posta e Kosoves SHA</t>
  </si>
  <si>
    <t>20/07/2016</t>
  </si>
  <si>
    <t>07</t>
  </si>
  <si>
    <t>19/07/2016</t>
  </si>
  <si>
    <t>Driton Obertinca</t>
  </si>
  <si>
    <t>119/2016</t>
  </si>
  <si>
    <t>113/2016</t>
  </si>
  <si>
    <t>Kaltrina Pajaziti</t>
  </si>
  <si>
    <t>05/05/2016</t>
  </si>
  <si>
    <t>PTK</t>
  </si>
  <si>
    <t>550027776</t>
  </si>
  <si>
    <t>Shpenzime te tel fix</t>
  </si>
  <si>
    <t>Sherb.intelektuale dhe këshillëdhënëse</t>
  </si>
  <si>
    <t>17/2016</t>
  </si>
  <si>
    <t>Bekë Lajçi</t>
  </si>
  <si>
    <t>01/07/2016</t>
  </si>
  <si>
    <t>Besim Kelmendi</t>
  </si>
  <si>
    <t>116/2016</t>
  </si>
  <si>
    <t>115/2016</t>
  </si>
  <si>
    <t>Leunora Ahmetaj</t>
  </si>
  <si>
    <t>Lindita Ademi</t>
  </si>
  <si>
    <t>114/2016</t>
  </si>
  <si>
    <t>Ramadan Bytyçi</t>
  </si>
  <si>
    <t>Avanc</t>
  </si>
  <si>
    <t>13820</t>
  </si>
  <si>
    <t>120/2016</t>
  </si>
  <si>
    <t>31/05/2016</t>
  </si>
  <si>
    <t>Hib Petroll</t>
  </si>
  <si>
    <t>16-8-002249</t>
  </si>
  <si>
    <t>Karburant per vetura</t>
  </si>
  <si>
    <t>Shqiponja</t>
  </si>
  <si>
    <t>326084</t>
  </si>
  <si>
    <t>Reprezentacion</t>
  </si>
  <si>
    <t>326085</t>
  </si>
  <si>
    <t>31/05/2017</t>
  </si>
  <si>
    <t>326089</t>
  </si>
  <si>
    <t>0005-04</t>
  </si>
  <si>
    <t>Puro</t>
  </si>
  <si>
    <t>Sherbime kontraktuese tjera</t>
  </si>
  <si>
    <t>28/04/2016</t>
  </si>
  <si>
    <t>31/03/2016</t>
  </si>
  <si>
    <t>13/07/2016</t>
  </si>
  <si>
    <t>IHKL 215 313</t>
  </si>
  <si>
    <t>DPL 215 317</t>
  </si>
  <si>
    <t>Tatim mbi qera</t>
  </si>
  <si>
    <t>6/2016</t>
  </si>
  <si>
    <t>08/06/16</t>
  </si>
  <si>
    <t>Shepenzime te konkursit</t>
  </si>
  <si>
    <t>336/60</t>
  </si>
  <si>
    <t>Epoka e Re</t>
  </si>
  <si>
    <t>16/05/17</t>
  </si>
  <si>
    <t>Sherbime tjera kontraktuese</t>
  </si>
  <si>
    <t>106/2016</t>
  </si>
  <si>
    <t>Vatan Hasani</t>
  </si>
  <si>
    <t>01.07.2016</t>
  </si>
  <si>
    <t>04.07.2016</t>
  </si>
  <si>
    <t>2016-243182</t>
  </si>
  <si>
    <t>109/2016</t>
  </si>
  <si>
    <t>Valmira Uka</t>
  </si>
  <si>
    <t>2016-243196</t>
  </si>
  <si>
    <t>Departamenti për  bashkepunim nderkombetar  215 319</t>
  </si>
  <si>
    <t>DPL</t>
  </si>
  <si>
    <t>TOTALI SHS</t>
  </si>
  <si>
    <t>TOTALI DBJN</t>
  </si>
  <si>
    <t xml:space="preserve"> TOTALI IHKL</t>
  </si>
  <si>
    <t>Hajrie Zogaj</t>
  </si>
  <si>
    <t>Zyrtare e lart e Financave</t>
  </si>
  <si>
    <t>Eprkatiti</t>
  </si>
  <si>
    <t>Tatimi ne qera</t>
  </si>
  <si>
    <t>Raporti  Javor i shpenzimeve sipas kategorive ekonomike dhe Programeve             18.07 deri me 22.07.2016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</si>
</sst>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1" x14ac:knownFonts="1">
    <font>
      <sz val="11"/>
      <color theme="1"/>
      <name val="Calibri"/>
      <family val="2"/>
      <scheme val="minor"/>
    </font>
    <font>
      <sz val="8"/>
      <name val="Calibri"/>
      <family val="2"/>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26"/>
      <color indexed="8"/>
      <name val="Calibri"/>
      <family val="2"/>
    </font>
    <font>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9"/>
      <color indexed="81"/>
      <name val="Tahoma"/>
      <charset val="1"/>
    </font>
    <font>
      <sz val="9"/>
      <color indexed="81"/>
      <name val="Tahoma"/>
      <charset val="1"/>
    </font>
    <font>
      <b/>
      <sz val="18"/>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00"/>
        <bgColor indexed="64"/>
      </patternFill>
    </fill>
    <fill>
      <patternFill patternType="solid">
        <fgColor rgb="FFFFFF99"/>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11" fillId="0" borderId="0"/>
  </cellStyleXfs>
  <cellXfs count="315">
    <xf numFmtId="0" fontId="0" fillId="0" borderId="0" xfId="0"/>
    <xf numFmtId="0" fontId="2" fillId="0" borderId="0" xfId="0" applyFont="1"/>
    <xf numFmtId="4" fontId="2" fillId="0" borderId="0" xfId="0" applyNumberFormat="1" applyFont="1"/>
    <xf numFmtId="0" fontId="2" fillId="0" borderId="0" xfId="0" applyFont="1" applyAlignment="1">
      <alignment horizontal="center" vertical="center" wrapText="1"/>
    </xf>
    <xf numFmtId="0" fontId="3" fillId="0" borderId="0" xfId="0" applyFont="1"/>
    <xf numFmtId="4" fontId="3" fillId="0" borderId="0" xfId="0" applyNumberFormat="1" applyFont="1"/>
    <xf numFmtId="0" fontId="2" fillId="0" borderId="0" xfId="0" applyFont="1" applyAlignment="1">
      <alignment horizontal="left"/>
    </xf>
    <xf numFmtId="0" fontId="6" fillId="0" borderId="0" xfId="0" applyFont="1"/>
    <xf numFmtId="0" fontId="6" fillId="0" borderId="0" xfId="0" applyFont="1" applyAlignment="1">
      <alignment horizontal="center"/>
    </xf>
    <xf numFmtId="0" fontId="4" fillId="0" borderId="0" xfId="0" applyFont="1" applyAlignment="1">
      <alignment horizontal="center"/>
    </xf>
    <xf numFmtId="0" fontId="4" fillId="2" borderId="1" xfId="0" applyFont="1" applyFill="1" applyBorder="1" applyAlignment="1">
      <alignment horizontal="center" vertical="center" wrapText="1"/>
    </xf>
    <xf numFmtId="4" fontId="4" fillId="2" borderId="2" xfId="0" applyNumberFormat="1" applyFont="1" applyFill="1" applyBorder="1"/>
    <xf numFmtId="4" fontId="4" fillId="2" borderId="3" xfId="0" applyNumberFormat="1" applyFont="1" applyFill="1" applyBorder="1"/>
    <xf numFmtId="0" fontId="4" fillId="0" borderId="0" xfId="0" applyFont="1"/>
    <xf numFmtId="0" fontId="4" fillId="0" borderId="0" xfId="0" applyFont="1" applyAlignment="1">
      <alignment horizontal="center" wrapText="1"/>
    </xf>
    <xf numFmtId="0" fontId="5" fillId="0" borderId="0" xfId="0" applyFont="1"/>
    <xf numFmtId="0" fontId="4" fillId="3"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3" borderId="5" xfId="0" applyFont="1" applyFill="1" applyBorder="1"/>
    <xf numFmtId="0" fontId="4" fillId="4" borderId="6" xfId="0" applyFont="1" applyFill="1" applyBorder="1" applyAlignment="1">
      <alignment horizontal="left"/>
    </xf>
    <xf numFmtId="4" fontId="4" fillId="2" borderId="6" xfId="0" applyNumberFormat="1" applyFont="1" applyFill="1" applyBorder="1"/>
    <xf numFmtId="4" fontId="4" fillId="5" borderId="6" xfId="0" applyNumberFormat="1" applyFont="1" applyFill="1" applyBorder="1"/>
    <xf numFmtId="4" fontId="4" fillId="7" borderId="6" xfId="0" applyNumberFormat="1" applyFont="1" applyFill="1" applyBorder="1"/>
    <xf numFmtId="0" fontId="4" fillId="3" borderId="7" xfId="0" applyFont="1" applyFill="1" applyBorder="1"/>
    <xf numFmtId="0" fontId="4" fillId="4" borderId="2" xfId="0" applyFont="1" applyFill="1" applyBorder="1" applyAlignment="1">
      <alignment horizontal="left"/>
    </xf>
    <xf numFmtId="4" fontId="4" fillId="5" borderId="2" xfId="0" applyNumberFormat="1" applyFont="1" applyFill="1" applyBorder="1"/>
    <xf numFmtId="4" fontId="4" fillId="7" borderId="2" xfId="0" applyNumberFormat="1" applyFont="1" applyFill="1" applyBorder="1"/>
    <xf numFmtId="0" fontId="4" fillId="4" borderId="8" xfId="0" applyFont="1" applyFill="1" applyBorder="1" applyAlignment="1">
      <alignment horizontal="left"/>
    </xf>
    <xf numFmtId="4" fontId="4" fillId="7" borderId="3" xfId="0" applyNumberFormat="1" applyFont="1" applyFill="1" applyBorder="1"/>
    <xf numFmtId="10" fontId="4" fillId="0" borderId="0" xfId="0" applyNumberFormat="1" applyFont="1"/>
    <xf numFmtId="4" fontId="4" fillId="0" borderId="0" xfId="0" applyNumberFormat="1" applyFont="1"/>
    <xf numFmtId="0" fontId="4" fillId="0" borderId="0" xfId="0" applyFont="1" applyBorder="1"/>
    <xf numFmtId="0" fontId="4" fillId="0" borderId="0" xfId="0" applyFont="1" applyBorder="1" applyAlignment="1">
      <alignment horizontal="left"/>
    </xf>
    <xf numFmtId="4" fontId="4" fillId="0" borderId="0" xfId="0" applyNumberFormat="1" applyFont="1" applyBorder="1"/>
    <xf numFmtId="10" fontId="4" fillId="0" borderId="0" xfId="0" applyNumberFormat="1" applyFont="1" applyBorder="1"/>
    <xf numFmtId="0" fontId="3" fillId="0" borderId="0" xfId="0" applyFont="1" applyAlignment="1">
      <alignment horizontal="center" wrapText="1"/>
    </xf>
    <xf numFmtId="9" fontId="6" fillId="0" borderId="0" xfId="0" applyNumberFormat="1" applyFont="1"/>
    <xf numFmtId="4" fontId="4" fillId="2" borderId="2" xfId="0" applyNumberFormat="1" applyFont="1" applyFill="1" applyBorder="1" applyAlignment="1">
      <alignment horizontal="center"/>
    </xf>
    <xf numFmtId="49" fontId="4" fillId="2" borderId="2" xfId="0" applyNumberFormat="1" applyFont="1" applyFill="1" applyBorder="1" applyAlignment="1">
      <alignment horizontal="center"/>
    </xf>
    <xf numFmtId="4" fontId="4" fillId="2" borderId="6" xfId="0" applyNumberFormat="1" applyFont="1" applyFill="1" applyBorder="1" applyAlignment="1">
      <alignment horizontal="center"/>
    </xf>
    <xf numFmtId="49" fontId="4" fillId="4" borderId="6" xfId="0" applyNumberFormat="1" applyFont="1" applyFill="1" applyBorder="1" applyAlignment="1">
      <alignment horizontal="center"/>
    </xf>
    <xf numFmtId="49" fontId="4" fillId="7" borderId="6" xfId="0" applyNumberFormat="1" applyFont="1" applyFill="1" applyBorder="1" applyAlignment="1">
      <alignment horizontal="center"/>
    </xf>
    <xf numFmtId="49" fontId="4" fillId="4" borderId="2" xfId="0" applyNumberFormat="1" applyFont="1" applyFill="1" applyBorder="1" applyAlignment="1">
      <alignment horizontal="center"/>
    </xf>
    <xf numFmtId="4" fontId="4" fillId="5" borderId="2" xfId="0" applyNumberFormat="1" applyFont="1" applyFill="1" applyBorder="1" applyAlignment="1">
      <alignment horizontal="center"/>
    </xf>
    <xf numFmtId="4" fontId="4" fillId="6" borderId="2" xfId="0" applyNumberFormat="1" applyFont="1" applyFill="1" applyBorder="1" applyAlignment="1">
      <alignment horizontal="center"/>
    </xf>
    <xf numFmtId="49" fontId="4" fillId="7" borderId="2" xfId="0" applyNumberFormat="1" applyFont="1" applyFill="1" applyBorder="1" applyAlignment="1">
      <alignment horizontal="center"/>
    </xf>
    <xf numFmtId="49" fontId="4" fillId="2" borderId="3" xfId="0" applyNumberFormat="1" applyFont="1" applyFill="1" applyBorder="1" applyAlignment="1">
      <alignment horizontal="center"/>
    </xf>
    <xf numFmtId="4" fontId="4" fillId="2" borderId="3" xfId="0" applyNumberFormat="1" applyFont="1" applyFill="1" applyBorder="1" applyAlignment="1">
      <alignment horizontal="center"/>
    </xf>
    <xf numFmtId="0" fontId="4" fillId="4" borderId="2" xfId="0" applyFont="1" applyFill="1" applyBorder="1" applyAlignment="1">
      <alignment horizontal="center"/>
    </xf>
    <xf numFmtId="0" fontId="4" fillId="4" borderId="8" xfId="0" applyFont="1" applyFill="1" applyBorder="1" applyAlignment="1">
      <alignment horizontal="center"/>
    </xf>
    <xf numFmtId="4" fontId="3" fillId="0" borderId="0" xfId="0" applyNumberFormat="1" applyFont="1" applyAlignment="1">
      <alignment horizontal="center" wrapText="1"/>
    </xf>
    <xf numFmtId="0" fontId="4" fillId="0" borderId="9" xfId="0" applyFont="1" applyBorder="1" applyAlignment="1"/>
    <xf numFmtId="0" fontId="3" fillId="0" borderId="0" xfId="0" applyFont="1" applyBorder="1" applyAlignment="1">
      <alignment horizontal="center" wrapText="1"/>
    </xf>
    <xf numFmtId="0" fontId="4" fillId="3" borderId="5" xfId="0" applyFont="1" applyFill="1" applyBorder="1" applyAlignment="1">
      <alignment horizontal="center" vertical="center" wrapText="1"/>
    </xf>
    <xf numFmtId="0" fontId="4" fillId="3" borderId="7" xfId="0" applyFont="1" applyFill="1" applyBorder="1" applyAlignment="1"/>
    <xf numFmtId="0" fontId="4" fillId="4" borderId="2" xfId="0" applyFont="1" applyFill="1" applyBorder="1" applyAlignment="1">
      <alignment horizontal="right"/>
    </xf>
    <xf numFmtId="49" fontId="4" fillId="2" borderId="2" xfId="0" applyNumberFormat="1" applyFont="1" applyFill="1" applyBorder="1" applyAlignment="1">
      <alignment horizontal="right"/>
    </xf>
    <xf numFmtId="49" fontId="4" fillId="4" borderId="2" xfId="0" applyNumberFormat="1" applyFont="1" applyFill="1" applyBorder="1" applyAlignment="1">
      <alignment horizontal="right"/>
    </xf>
    <xf numFmtId="4" fontId="4" fillId="5" borderId="2" xfId="0" applyNumberFormat="1" applyFont="1" applyFill="1" applyBorder="1" applyAlignment="1">
      <alignment horizontal="right"/>
    </xf>
    <xf numFmtId="49" fontId="4" fillId="7" borderId="2" xfId="0" applyNumberFormat="1" applyFont="1" applyFill="1" applyBorder="1" applyAlignment="1">
      <alignment horizontal="right"/>
    </xf>
    <xf numFmtId="4" fontId="4" fillId="0" borderId="2" xfId="0" applyNumberFormat="1" applyFont="1" applyBorder="1" applyAlignment="1">
      <alignment horizontal="center"/>
    </xf>
    <xf numFmtId="4" fontId="4" fillId="6" borderId="10" xfId="0" applyNumberFormat="1" applyFont="1" applyFill="1" applyBorder="1" applyAlignment="1">
      <alignment horizontal="center"/>
    </xf>
    <xf numFmtId="0" fontId="4" fillId="0" borderId="2" xfId="0" applyFont="1" applyBorder="1" applyAlignment="1">
      <alignment horizontal="center"/>
    </xf>
    <xf numFmtId="0" fontId="4" fillId="4"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8" borderId="12" xfId="0" applyFont="1" applyFill="1" applyBorder="1" applyAlignment="1"/>
    <xf numFmtId="0" fontId="4" fillId="8" borderId="13" xfId="0" applyFont="1" applyFill="1" applyBorder="1" applyAlignment="1"/>
    <xf numFmtId="0" fontId="4" fillId="0" borderId="14" xfId="0" applyFont="1" applyBorder="1"/>
    <xf numFmtId="0" fontId="4" fillId="9" borderId="15" xfId="0" applyFont="1" applyFill="1" applyBorder="1" applyAlignment="1"/>
    <xf numFmtId="0" fontId="4" fillId="4" borderId="6" xfId="0" applyFont="1" applyFill="1" applyBorder="1" applyAlignment="1">
      <alignment horizontal="right"/>
    </xf>
    <xf numFmtId="4" fontId="4" fillId="2" borderId="10" xfId="0" applyNumberFormat="1" applyFont="1" applyFill="1" applyBorder="1" applyAlignment="1">
      <alignment horizontal="center" vertical="center" wrapText="1"/>
    </xf>
    <xf numFmtId="4" fontId="4" fillId="7" borderId="6" xfId="0" applyNumberFormat="1" applyFont="1" applyFill="1" applyBorder="1" applyAlignment="1">
      <alignment horizontal="right"/>
    </xf>
    <xf numFmtId="4" fontId="4" fillId="7" borderId="2" xfId="0" applyNumberFormat="1" applyFont="1" applyFill="1" applyBorder="1" applyAlignment="1">
      <alignment horizontal="right"/>
    </xf>
    <xf numFmtId="4" fontId="4" fillId="7" borderId="3" xfId="0" applyNumberFormat="1" applyFont="1" applyFill="1" applyBorder="1" applyAlignment="1">
      <alignment horizontal="right"/>
    </xf>
    <xf numFmtId="2" fontId="4" fillId="4" borderId="2" xfId="0" applyNumberFormat="1" applyFont="1" applyFill="1" applyBorder="1" applyAlignment="1">
      <alignment horizontal="center"/>
    </xf>
    <xf numFmtId="2" fontId="4" fillId="4" borderId="3" xfId="0" applyNumberFormat="1" applyFont="1" applyFill="1" applyBorder="1" applyAlignment="1">
      <alignment horizontal="center"/>
    </xf>
    <xf numFmtId="0" fontId="4" fillId="4" borderId="8" xfId="0" applyFont="1" applyFill="1" applyBorder="1" applyAlignment="1">
      <alignment horizontal="right"/>
    </xf>
    <xf numFmtId="4" fontId="4" fillId="5" borderId="10" xfId="0" applyNumberFormat="1" applyFont="1" applyFill="1" applyBorder="1"/>
    <xf numFmtId="0" fontId="4" fillId="0" borderId="2" xfId="0" applyFont="1" applyBorder="1"/>
    <xf numFmtId="4" fontId="4" fillId="0" borderId="2" xfId="0" applyNumberFormat="1" applyFont="1" applyBorder="1"/>
    <xf numFmtId="0" fontId="4" fillId="3" borderId="2" xfId="0" applyFont="1" applyFill="1" applyBorder="1"/>
    <xf numFmtId="49" fontId="4" fillId="2" borderId="6" xfId="0" applyNumberFormat="1" applyFont="1" applyFill="1" applyBorder="1" applyAlignment="1">
      <alignment horizontal="center"/>
    </xf>
    <xf numFmtId="0" fontId="4" fillId="10" borderId="0" xfId="0" applyFont="1" applyFill="1" applyBorder="1"/>
    <xf numFmtId="0" fontId="4" fillId="10" borderId="0" xfId="0" applyFont="1" applyFill="1" applyBorder="1" applyAlignment="1"/>
    <xf numFmtId="0" fontId="4" fillId="10" borderId="0" xfId="0" applyFont="1" applyFill="1" applyBorder="1" applyAlignment="1">
      <alignment horizontal="right"/>
    </xf>
    <xf numFmtId="49" fontId="4" fillId="10" borderId="0" xfId="0" applyNumberFormat="1" applyFont="1" applyFill="1" applyBorder="1" applyAlignment="1">
      <alignment horizontal="right"/>
    </xf>
    <xf numFmtId="4" fontId="4" fillId="10" borderId="0" xfId="0" applyNumberFormat="1" applyFont="1" applyFill="1" applyBorder="1" applyAlignment="1">
      <alignment horizontal="center"/>
    </xf>
    <xf numFmtId="2" fontId="4" fillId="10" borderId="0" xfId="0" applyNumberFormat="1" applyFont="1" applyFill="1" applyBorder="1" applyAlignment="1">
      <alignment horizontal="right"/>
    </xf>
    <xf numFmtId="4" fontId="4" fillId="10" borderId="0" xfId="0" applyNumberFormat="1" applyFont="1" applyFill="1" applyBorder="1" applyAlignment="1">
      <alignment horizontal="right"/>
    </xf>
    <xf numFmtId="0" fontId="2" fillId="10" borderId="0" xfId="0" applyFont="1" applyFill="1"/>
    <xf numFmtId="4" fontId="4" fillId="5" borderId="10" xfId="0" applyNumberFormat="1" applyFont="1" applyFill="1" applyBorder="1" applyAlignment="1">
      <alignment horizontal="right"/>
    </xf>
    <xf numFmtId="49" fontId="4" fillId="4" borderId="6" xfId="0" applyNumberFormat="1" applyFont="1" applyFill="1" applyBorder="1"/>
    <xf numFmtId="49" fontId="4" fillId="4" borderId="2" xfId="0" applyNumberFormat="1" applyFont="1" applyFill="1" applyBorder="1"/>
    <xf numFmtId="49" fontId="4" fillId="4" borderId="3" xfId="0" applyNumberFormat="1" applyFont="1" applyFill="1" applyBorder="1"/>
    <xf numFmtId="49" fontId="4" fillId="2" borderId="2" xfId="0" applyNumberFormat="1" applyFont="1" applyFill="1" applyBorder="1"/>
    <xf numFmtId="49" fontId="4" fillId="2" borderId="3" xfId="0" applyNumberFormat="1" applyFont="1" applyFill="1" applyBorder="1"/>
    <xf numFmtId="164" fontId="4" fillId="5" borderId="1"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2" fillId="0" borderId="2" xfId="0" applyFont="1" applyBorder="1"/>
    <xf numFmtId="0" fontId="4" fillId="0" borderId="11" xfId="0" applyFont="1" applyBorder="1"/>
    <xf numFmtId="4" fontId="4" fillId="0" borderId="11" xfId="0" applyNumberFormat="1" applyFont="1" applyBorder="1" applyAlignment="1">
      <alignment horizontal="center"/>
    </xf>
    <xf numFmtId="49" fontId="4" fillId="2" borderId="6" xfId="0" applyNumberFormat="1" applyFont="1" applyFill="1" applyBorder="1"/>
    <xf numFmtId="4" fontId="4" fillId="7" borderId="2" xfId="0" applyNumberFormat="1" applyFont="1" applyFill="1" applyBorder="1" applyAlignment="1">
      <alignment horizontal="center"/>
    </xf>
    <xf numFmtId="4" fontId="12" fillId="0" borderId="0" xfId="0" applyNumberFormat="1" applyFont="1" applyAlignment="1">
      <alignment vertical="top" wrapText="1"/>
    </xf>
    <xf numFmtId="0" fontId="12"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6" xfId="0" applyNumberFormat="1" applyBorder="1" applyAlignment="1">
      <alignment vertical="top" wrapText="1"/>
    </xf>
    <xf numFmtId="0" fontId="0" fillId="0" borderId="17" xfId="0" applyBorder="1" applyAlignment="1">
      <alignment vertical="top" wrapText="1"/>
    </xf>
    <xf numFmtId="0" fontId="12" fillId="0" borderId="0" xfId="0" applyFont="1" applyAlignment="1">
      <alignment horizontal="center" vertical="top" wrapText="1"/>
    </xf>
    <xf numFmtId="0" fontId="0" fillId="0" borderId="0" xfId="0" applyAlignment="1">
      <alignment horizontal="center" vertical="top" wrapText="1"/>
    </xf>
    <xf numFmtId="4" fontId="12" fillId="0" borderId="0" xfId="0" applyNumberFormat="1" applyFont="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4" fillId="3" borderId="2" xfId="0" applyFont="1" applyFill="1" applyBorder="1" applyAlignment="1">
      <alignment horizontal="center" vertical="center" wrapText="1"/>
    </xf>
    <xf numFmtId="4" fontId="4" fillId="10" borderId="19" xfId="0" applyNumberFormat="1" applyFont="1" applyFill="1" applyBorder="1"/>
    <xf numFmtId="0" fontId="4" fillId="10" borderId="2" xfId="0" applyFont="1" applyFill="1" applyBorder="1" applyAlignment="1"/>
    <xf numFmtId="0" fontId="4" fillId="10" borderId="20" xfId="0" applyFont="1" applyFill="1" applyBorder="1" applyAlignment="1"/>
    <xf numFmtId="0" fontId="4" fillId="10" borderId="21" xfId="0" applyFont="1" applyFill="1" applyBorder="1" applyAlignment="1"/>
    <xf numFmtId="0" fontId="4" fillId="10" borderId="22" xfId="0" applyFont="1" applyFill="1" applyBorder="1" applyAlignment="1"/>
    <xf numFmtId="0" fontId="4" fillId="10" borderId="23" xfId="0" applyFont="1" applyFill="1" applyBorder="1" applyAlignment="1"/>
    <xf numFmtId="0" fontId="4" fillId="10" borderId="24" xfId="0" applyFont="1" applyFill="1" applyBorder="1" applyAlignment="1"/>
    <xf numFmtId="0" fontId="4" fillId="10" borderId="25" xfId="0" applyFont="1" applyFill="1" applyBorder="1" applyAlignment="1"/>
    <xf numFmtId="0" fontId="4" fillId="10" borderId="26" xfId="0" applyFont="1" applyFill="1" applyBorder="1" applyAlignment="1"/>
    <xf numFmtId="0" fontId="4" fillId="10" borderId="27" xfId="0" applyFont="1" applyFill="1" applyBorder="1" applyAlignment="1"/>
    <xf numFmtId="4" fontId="4" fillId="6" borderId="2"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7" borderId="19"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2" fontId="4" fillId="4" borderId="2" xfId="0" applyNumberFormat="1" applyFont="1" applyFill="1" applyBorder="1" applyAlignment="1"/>
    <xf numFmtId="16" fontId="4" fillId="2" borderId="2" xfId="0" applyNumberFormat="1" applyFont="1" applyFill="1" applyBorder="1" applyAlignment="1">
      <alignment horizontal="center" vertical="center" wrapText="1"/>
    </xf>
    <xf numFmtId="49" fontId="4" fillId="2" borderId="15" xfId="0" applyNumberFormat="1" applyFont="1" applyFill="1" applyBorder="1" applyAlignment="1">
      <alignment horizontal="left"/>
    </xf>
    <xf numFmtId="4" fontId="4" fillId="2" borderId="25" xfId="0" applyNumberFormat="1" applyFont="1" applyFill="1" applyBorder="1" applyAlignment="1">
      <alignment horizontal="center"/>
    </xf>
    <xf numFmtId="4" fontId="4" fillId="2" borderId="27" xfId="0" applyNumberFormat="1" applyFont="1" applyFill="1" applyBorder="1" applyAlignment="1">
      <alignment horizontal="center"/>
    </xf>
    <xf numFmtId="49" fontId="4" fillId="2" borderId="13" xfId="0" applyNumberFormat="1" applyFont="1" applyFill="1" applyBorder="1" applyAlignment="1">
      <alignment horizontal="left"/>
    </xf>
    <xf numFmtId="4" fontId="4" fillId="2" borderId="2" xfId="0" applyNumberFormat="1" applyFont="1" applyFill="1" applyBorder="1" applyAlignment="1">
      <alignment horizontal="center" wrapText="1"/>
    </xf>
    <xf numFmtId="0" fontId="4" fillId="4" borderId="22" xfId="0" applyFont="1" applyFill="1" applyBorder="1" applyAlignment="1">
      <alignment horizontal="right"/>
    </xf>
    <xf numFmtId="49" fontId="4" fillId="2" borderId="10" xfId="0" applyNumberFormat="1" applyFont="1" applyFill="1" applyBorder="1"/>
    <xf numFmtId="4" fontId="4" fillId="2" borderId="10" xfId="0" applyNumberFormat="1" applyFont="1" applyFill="1" applyBorder="1" applyAlignment="1">
      <alignment horizontal="center"/>
    </xf>
    <xf numFmtId="2" fontId="4" fillId="4" borderId="10" xfId="0" applyNumberFormat="1" applyFont="1" applyFill="1" applyBorder="1" applyAlignment="1">
      <alignment horizontal="center"/>
    </xf>
    <xf numFmtId="4" fontId="4" fillId="7" borderId="10" xfId="0" applyNumberFormat="1" applyFont="1" applyFill="1" applyBorder="1" applyAlignment="1">
      <alignment horizontal="right"/>
    </xf>
    <xf numFmtId="164" fontId="4" fillId="6" borderId="2" xfId="0" applyNumberFormat="1" applyFont="1" applyFill="1" applyBorder="1" applyAlignment="1">
      <alignment horizontal="center"/>
    </xf>
    <xf numFmtId="49" fontId="4" fillId="4" borderId="11" xfId="0" applyNumberFormat="1" applyFont="1" applyFill="1" applyBorder="1" applyAlignment="1">
      <alignment horizontal="center"/>
    </xf>
    <xf numFmtId="164" fontId="4" fillId="5" borderId="6" xfId="0" applyNumberFormat="1" applyFont="1" applyFill="1" applyBorder="1" applyAlignment="1">
      <alignment horizontal="center"/>
    </xf>
    <xf numFmtId="164" fontId="4" fillId="5" borderId="2" xfId="0" applyNumberFormat="1" applyFont="1" applyFill="1" applyBorder="1" applyAlignment="1">
      <alignment horizontal="center"/>
    </xf>
    <xf numFmtId="0" fontId="4" fillId="4" borderId="2" xfId="0" applyFont="1" applyFill="1" applyBorder="1" applyAlignment="1">
      <alignment vertical="center" wrapText="1"/>
    </xf>
    <xf numFmtId="0" fontId="4" fillId="5" borderId="2" xfId="0" applyFont="1" applyFill="1" applyBorder="1" applyAlignment="1">
      <alignment vertical="center" wrapText="1"/>
    </xf>
    <xf numFmtId="0" fontId="4" fillId="4" borderId="6" xfId="0" applyFont="1" applyFill="1" applyBorder="1" applyAlignment="1">
      <alignment horizontal="center"/>
    </xf>
    <xf numFmtId="164" fontId="4" fillId="5" borderId="2" xfId="0" applyNumberFormat="1" applyFont="1" applyFill="1" applyBorder="1" applyAlignment="1">
      <alignment vertical="center" wrapText="1"/>
    </xf>
    <xf numFmtId="164" fontId="4" fillId="5" borderId="11" xfId="0" applyNumberFormat="1" applyFont="1" applyFill="1" applyBorder="1" applyAlignment="1"/>
    <xf numFmtId="164" fontId="4" fillId="6" borderId="2" xfId="0" applyNumberFormat="1" applyFont="1" applyFill="1" applyBorder="1" applyAlignment="1">
      <alignment horizontal="center" vertical="center" wrapText="1"/>
    </xf>
    <xf numFmtId="0" fontId="4" fillId="7" borderId="2" xfId="0" applyFont="1" applyFill="1" applyBorder="1" applyAlignment="1">
      <alignment horizontal="right" vertical="center" wrapText="1"/>
    </xf>
    <xf numFmtId="0" fontId="4" fillId="3" borderId="13" xfId="0" applyFont="1" applyFill="1" applyBorder="1" applyAlignment="1"/>
    <xf numFmtId="4" fontId="4" fillId="2" borderId="19" xfId="0" applyNumberFormat="1" applyFont="1" applyFill="1" applyBorder="1" applyAlignment="1">
      <alignment horizontal="center" vertical="center" wrapText="1"/>
    </xf>
    <xf numFmtId="164" fontId="4" fillId="6" borderId="10" xfId="0" applyNumberFormat="1" applyFont="1" applyFill="1" applyBorder="1" applyAlignment="1">
      <alignment horizontal="center"/>
    </xf>
    <xf numFmtId="0" fontId="4" fillId="4" borderId="11" xfId="0" applyFont="1" applyFill="1" applyBorder="1" applyAlignment="1">
      <alignment horizontal="center" vertical="center"/>
    </xf>
    <xf numFmtId="49" fontId="4" fillId="7" borderId="11" xfId="0" applyNumberFormat="1" applyFont="1" applyFill="1" applyBorder="1" applyAlignment="1">
      <alignment horizontal="center"/>
    </xf>
    <xf numFmtId="4" fontId="4" fillId="7" borderId="3" xfId="0" applyNumberFormat="1" applyFont="1" applyFill="1" applyBorder="1" applyAlignment="1">
      <alignment horizontal="center"/>
    </xf>
    <xf numFmtId="49" fontId="4" fillId="2" borderId="11" xfId="0" applyNumberFormat="1" applyFont="1" applyFill="1" applyBorder="1" applyAlignment="1">
      <alignment horizontal="center" wrapText="1"/>
    </xf>
    <xf numFmtId="4" fontId="4" fillId="2" borderId="2" xfId="0" applyNumberFormat="1" applyFont="1" applyFill="1" applyBorder="1" applyAlignment="1">
      <alignment horizontal="center" vertical="center" wrapText="1"/>
    </xf>
    <xf numFmtId="164" fontId="4" fillId="5" borderId="2" xfId="0" applyNumberFormat="1" applyFont="1" applyFill="1" applyBorder="1" applyAlignment="1">
      <alignment horizontal="right" vertical="center" wrapText="1"/>
    </xf>
    <xf numFmtId="0" fontId="4" fillId="3" borderId="2" xfId="1" applyFont="1" applyFill="1" applyBorder="1" applyAlignment="1">
      <alignment horizontal="right" vertical="center" wrapText="1"/>
    </xf>
    <xf numFmtId="0" fontId="4" fillId="3" borderId="2" xfId="0" applyFont="1" applyFill="1" applyBorder="1" applyAlignment="1"/>
    <xf numFmtId="164" fontId="4" fillId="6" borderId="2" xfId="0" applyNumberFormat="1" applyFont="1" applyFill="1" applyBorder="1" applyAlignment="1">
      <alignment vertical="center" wrapText="1"/>
    </xf>
    <xf numFmtId="164" fontId="4" fillId="6" borderId="2" xfId="0" applyNumberFormat="1" applyFont="1" applyFill="1" applyBorder="1" applyAlignment="1"/>
    <xf numFmtId="4" fontId="4" fillId="6" borderId="2" xfId="0" applyNumberFormat="1" applyFont="1" applyFill="1" applyBorder="1" applyAlignment="1">
      <alignment horizontal="center" vertical="center"/>
    </xf>
    <xf numFmtId="164" fontId="4" fillId="6" borderId="2" xfId="0" applyNumberFormat="1" applyFont="1" applyFill="1" applyBorder="1" applyAlignment="1">
      <alignment horizontal="center" vertical="center"/>
    </xf>
    <xf numFmtId="164" fontId="4" fillId="5" borderId="2" xfId="0" applyNumberFormat="1" applyFont="1" applyFill="1" applyBorder="1" applyAlignment="1"/>
    <xf numFmtId="2" fontId="4" fillId="4" borderId="2" xfId="0" applyNumberFormat="1" applyFont="1" applyFill="1" applyBorder="1"/>
    <xf numFmtId="4" fontId="4" fillId="6" borderId="2" xfId="0" applyNumberFormat="1" applyFont="1" applyFill="1" applyBorder="1"/>
    <xf numFmtId="0" fontId="13" fillId="13" borderId="2" xfId="0" applyFont="1" applyFill="1" applyBorder="1" applyAlignment="1">
      <alignment horizontal="center"/>
    </xf>
    <xf numFmtId="49" fontId="4" fillId="4" borderId="10" xfId="0" applyNumberFormat="1" applyFont="1" applyFill="1" applyBorder="1" applyAlignment="1">
      <alignment horizontal="center"/>
    </xf>
    <xf numFmtId="0" fontId="4" fillId="2" borderId="2" xfId="0" applyFont="1" applyFill="1" applyBorder="1" applyAlignment="1">
      <alignment horizontal="left" vertical="center" wrapText="1"/>
    </xf>
    <xf numFmtId="0" fontId="4" fillId="4" borderId="2" xfId="0" applyFont="1" applyFill="1" applyBorder="1" applyAlignment="1">
      <alignment horizontal="right"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3" fillId="11" borderId="2" xfId="0" applyFont="1" applyFill="1" applyBorder="1" applyAlignment="1">
      <alignment horizontal="center"/>
    </xf>
    <xf numFmtId="164" fontId="4" fillId="5" borderId="2" xfId="0" applyNumberFormat="1" applyFont="1" applyFill="1" applyBorder="1" applyAlignment="1">
      <alignment horizontal="center" vertical="center" wrapText="1"/>
    </xf>
    <xf numFmtId="0" fontId="4" fillId="4" borderId="1" xfId="0" applyFont="1" applyFill="1" applyBorder="1" applyAlignment="1">
      <alignment vertical="center" wrapText="1"/>
    </xf>
    <xf numFmtId="0" fontId="4" fillId="4" borderId="6" xfId="0" applyFont="1" applyFill="1" applyBorder="1" applyAlignment="1"/>
    <xf numFmtId="49" fontId="4" fillId="2" borderId="11" xfId="0" applyNumberFormat="1" applyFont="1" applyFill="1" applyBorder="1" applyAlignment="1">
      <alignment horizontal="center"/>
    </xf>
    <xf numFmtId="0" fontId="2" fillId="0" borderId="13" xfId="0" applyFont="1" applyBorder="1"/>
    <xf numFmtId="0" fontId="8" fillId="0" borderId="0" xfId="0" applyFont="1" applyAlignment="1">
      <alignment horizontal="left"/>
    </xf>
    <xf numFmtId="0" fontId="9" fillId="0" borderId="0" xfId="0" applyFont="1"/>
    <xf numFmtId="0" fontId="8" fillId="0" borderId="0" xfId="0" applyFont="1"/>
    <xf numFmtId="0" fontId="10" fillId="0" borderId="0" xfId="0" applyFont="1" applyAlignment="1">
      <alignment horizontal="center"/>
    </xf>
    <xf numFmtId="0" fontId="10" fillId="0" borderId="0" xfId="0" applyFont="1"/>
    <xf numFmtId="0" fontId="4" fillId="2" borderId="2" xfId="0" applyNumberFormat="1" applyFont="1" applyFill="1" applyBorder="1" applyAlignment="1">
      <alignment horizontal="center" vertical="center" wrapText="1"/>
    </xf>
    <xf numFmtId="164" fontId="4" fillId="14" borderId="2" xfId="0" applyNumberFormat="1" applyFont="1" applyFill="1" applyBorder="1" applyAlignment="1">
      <alignment horizontal="center" vertical="center" wrapText="1"/>
    </xf>
    <xf numFmtId="0" fontId="4" fillId="8" borderId="2" xfId="0" applyFont="1" applyFill="1" applyBorder="1" applyAlignment="1">
      <alignment vertical="center"/>
    </xf>
    <xf numFmtId="0" fontId="4" fillId="8" borderId="2" xfId="0" applyFont="1" applyFill="1" applyBorder="1" applyAlignment="1">
      <alignment vertical="center"/>
    </xf>
    <xf numFmtId="165" fontId="14" fillId="12" borderId="2" xfId="0" applyNumberFormat="1" applyFont="1" applyFill="1" applyBorder="1"/>
    <xf numFmtId="14" fontId="14" fillId="13" borderId="2" xfId="0" applyNumberFormat="1" applyFont="1" applyFill="1" applyBorder="1" applyAlignment="1">
      <alignment horizontal="center"/>
    </xf>
    <xf numFmtId="49" fontId="4" fillId="2" borderId="2" xfId="0" applyNumberFormat="1" applyFont="1" applyFill="1" applyBorder="1" applyAlignment="1">
      <alignment horizontal="center" wrapText="1"/>
    </xf>
    <xf numFmtId="165" fontId="13" fillId="12" borderId="2" xfId="0" applyNumberFormat="1" applyFont="1" applyFill="1" applyBorder="1"/>
    <xf numFmtId="165" fontId="14" fillId="15" borderId="2" xfId="0" applyNumberFormat="1" applyFont="1" applyFill="1" applyBorder="1"/>
    <xf numFmtId="165" fontId="13" fillId="15" borderId="2" xfId="0" applyNumberFormat="1" applyFont="1" applyFill="1" applyBorder="1"/>
    <xf numFmtId="0" fontId="15" fillId="0" borderId="0" xfId="0" applyFont="1"/>
    <xf numFmtId="0" fontId="16" fillId="0" borderId="0" xfId="0" applyFont="1"/>
    <xf numFmtId="0" fontId="17" fillId="0" borderId="0" xfId="0" applyFont="1"/>
    <xf numFmtId="0" fontId="13" fillId="11" borderId="2" xfId="0" applyNumberFormat="1" applyFont="1" applyFill="1" applyBorder="1" applyAlignment="1">
      <alignment horizontal="center"/>
    </xf>
    <xf numFmtId="0" fontId="4" fillId="8" borderId="13" xfId="0" applyFont="1" applyFill="1" applyBorder="1" applyAlignment="1">
      <alignment horizontal="left"/>
    </xf>
    <xf numFmtId="0" fontId="4" fillId="8" borderId="2" xfId="0" applyFont="1" applyFill="1" applyBorder="1" applyAlignment="1">
      <alignment horizontal="left"/>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0" fontId="4" fillId="8" borderId="30" xfId="0" applyFont="1" applyFill="1" applyBorder="1" applyAlignment="1">
      <alignment horizontal="left" vertical="center"/>
    </xf>
    <xf numFmtId="0" fontId="4" fillId="8" borderId="31" xfId="0" applyFont="1" applyFill="1" applyBorder="1" applyAlignment="1">
      <alignment horizontal="left"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31" xfId="0" applyFont="1" applyFill="1" applyBorder="1" applyAlignment="1">
      <alignment horizontal="left" vertical="center"/>
    </xf>
    <xf numFmtId="0" fontId="7" fillId="0" borderId="0" xfId="0" applyFont="1" applyAlignment="1">
      <alignment horizontal="left"/>
    </xf>
    <xf numFmtId="14" fontId="4" fillId="4" borderId="6" xfId="0" applyNumberFormat="1" applyFont="1" applyFill="1" applyBorder="1" applyAlignment="1">
      <alignment horizontal="right"/>
    </xf>
    <xf numFmtId="14" fontId="4" fillId="7" borderId="6" xfId="0" applyNumberFormat="1" applyFont="1" applyFill="1" applyBorder="1" applyAlignment="1">
      <alignment horizontal="right"/>
    </xf>
    <xf numFmtId="14" fontId="4" fillId="4" borderId="1" xfId="0" applyNumberFormat="1"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0" fontId="4" fillId="8" borderId="2" xfId="0" applyFont="1" applyFill="1" applyBorder="1" applyAlignment="1">
      <alignment vertical="center"/>
    </xf>
    <xf numFmtId="0" fontId="4" fillId="2" borderId="2" xfId="0" applyFont="1" applyFill="1" applyBorder="1" applyAlignment="1">
      <alignment horizontal="center" vertical="center" wrapText="1"/>
    </xf>
    <xf numFmtId="0" fontId="4" fillId="8" borderId="2" xfId="0" applyFont="1" applyFill="1" applyBorder="1" applyAlignment="1">
      <alignment horizontal="left" vertical="center"/>
    </xf>
    <xf numFmtId="14"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64" fontId="4" fillId="5" borderId="2" xfId="0" applyNumberFormat="1" applyFont="1" applyFill="1" applyBorder="1" applyAlignment="1">
      <alignment wrapText="1"/>
    </xf>
    <xf numFmtId="164" fontId="4" fillId="6" borderId="2" xfId="0" applyNumberFormat="1" applyFont="1" applyFill="1" applyBorder="1" applyAlignment="1">
      <alignment horizontal="right" vertical="center" wrapText="1"/>
    </xf>
    <xf numFmtId="14" fontId="4" fillId="7" borderId="2" xfId="0" applyNumberFormat="1" applyFont="1" applyFill="1" applyBorder="1" applyAlignment="1">
      <alignment horizontal="right" vertical="center" wrapText="1"/>
    </xf>
    <xf numFmtId="0" fontId="4" fillId="10" borderId="2" xfId="0" applyFont="1" applyFill="1" applyBorder="1" applyAlignment="1">
      <alignment horizontal="right" vertical="center" wrapText="1"/>
    </xf>
    <xf numFmtId="0" fontId="2" fillId="0" borderId="0" xfId="0" applyFont="1" applyAlignment="1">
      <alignment vertical="center"/>
    </xf>
    <xf numFmtId="4" fontId="2" fillId="0" borderId="0" xfId="0" applyNumberFormat="1" applyFont="1" applyAlignment="1">
      <alignment vertical="center"/>
    </xf>
    <xf numFmtId="4" fontId="4" fillId="6" borderId="11" xfId="0" applyNumberFormat="1" applyFont="1" applyFill="1" applyBorder="1" applyAlignment="1">
      <alignment vertical="center"/>
    </xf>
    <xf numFmtId="0" fontId="7" fillId="0" borderId="0" xfId="0" applyFont="1" applyAlignment="1"/>
    <xf numFmtId="4" fontId="4" fillId="6" borderId="2" xfId="0" applyNumberFormat="1" applyFont="1" applyFill="1" applyBorder="1" applyAlignment="1">
      <alignment vertical="center"/>
    </xf>
    <xf numFmtId="4" fontId="4" fillId="5" borderId="10" xfId="0" applyNumberFormat="1" applyFont="1" applyFill="1" applyBorder="1" applyAlignment="1">
      <alignment horizontal="center"/>
    </xf>
    <xf numFmtId="0" fontId="7" fillId="0" borderId="21" xfId="0" applyFont="1" applyBorder="1" applyAlignment="1"/>
    <xf numFmtId="0" fontId="7" fillId="0" borderId="22" xfId="0" applyFont="1" applyBorder="1" applyAlignment="1"/>
    <xf numFmtId="0" fontId="6" fillId="0" borderId="21" xfId="0" applyFont="1" applyBorder="1" applyAlignment="1"/>
    <xf numFmtId="0" fontId="14" fillId="0" borderId="2" xfId="0" applyFont="1" applyBorder="1" applyAlignment="1"/>
    <xf numFmtId="4" fontId="14" fillId="0" borderId="2" xfId="0" applyNumberFormat="1" applyFont="1" applyBorder="1" applyAlignment="1"/>
    <xf numFmtId="0" fontId="20" fillId="0" borderId="2" xfId="0" applyFont="1" applyBorder="1" applyAlignment="1"/>
    <xf numFmtId="4" fontId="20" fillId="0" borderId="2" xfId="0" applyNumberFormat="1" applyFont="1" applyBorder="1" applyAlignment="1"/>
    <xf numFmtId="0" fontId="4" fillId="8" borderId="15" xfId="0" applyFont="1" applyFill="1" applyBorder="1" applyAlignment="1">
      <alignment horizontal="left"/>
    </xf>
    <xf numFmtId="0" fontId="4" fillId="8" borderId="13" xfId="0" applyFont="1" applyFill="1" applyBorder="1" applyAlignment="1">
      <alignment horizontal="left"/>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0" fontId="4" fillId="8" borderId="34" xfId="0" applyFont="1" applyFill="1" applyBorder="1" applyAlignment="1">
      <alignment horizontal="center"/>
    </xf>
    <xf numFmtId="0" fontId="4" fillId="8" borderId="35" xfId="0" applyFont="1" applyFill="1" applyBorder="1" applyAlignment="1">
      <alignment horizontal="center"/>
    </xf>
    <xf numFmtId="0" fontId="4" fillId="8" borderId="1"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8" borderId="2" xfId="0" applyFont="1" applyFill="1" applyBorder="1" applyAlignment="1">
      <alignment horizontal="left"/>
    </xf>
    <xf numFmtId="4" fontId="4" fillId="2" borderId="2" xfId="0" applyNumberFormat="1" applyFont="1" applyFill="1" applyBorder="1" applyAlignment="1">
      <alignment horizontal="center"/>
    </xf>
    <xf numFmtId="0" fontId="4" fillId="8" borderId="30" xfId="0" applyFont="1" applyFill="1" applyBorder="1" applyAlignment="1">
      <alignment horizontal="left" vertical="center"/>
    </xf>
    <xf numFmtId="0" fontId="4" fillId="8" borderId="31" xfId="0" applyFont="1" applyFill="1" applyBorder="1" applyAlignment="1">
      <alignment horizontal="left" vertical="center"/>
    </xf>
    <xf numFmtId="0" fontId="4" fillId="8" borderId="2" xfId="0" applyFont="1" applyFill="1" applyBorder="1" applyAlignment="1">
      <alignment horizontal="left" vertical="center"/>
    </xf>
    <xf numFmtId="0" fontId="4" fillId="8" borderId="37" xfId="0" applyFont="1" applyFill="1" applyBorder="1" applyAlignment="1"/>
    <xf numFmtId="0" fontId="4" fillId="8" borderId="8" xfId="0" applyFont="1" applyFill="1" applyBorder="1" applyAlignment="1"/>
    <xf numFmtId="0" fontId="4" fillId="8" borderId="15" xfId="0" applyFont="1" applyFill="1" applyBorder="1" applyAlignment="1">
      <alignment horizontal="left" vertical="center"/>
    </xf>
    <xf numFmtId="0" fontId="4" fillId="8" borderId="13" xfId="0" applyFont="1" applyFill="1" applyBorder="1" applyAlignment="1">
      <alignment horizontal="left" vertical="center"/>
    </xf>
    <xf numFmtId="0" fontId="4" fillId="0" borderId="0" xfId="0" applyFont="1" applyAlignment="1">
      <alignment horizontal="center"/>
    </xf>
    <xf numFmtId="0" fontId="4" fillId="8" borderId="36" xfId="0" applyFont="1" applyFill="1" applyBorder="1" applyAlignment="1">
      <alignment horizontal="center"/>
    </xf>
    <xf numFmtId="49" fontId="4" fillId="2" borderId="32" xfId="0" applyNumberFormat="1" applyFont="1" applyFill="1" applyBorder="1" applyAlignment="1">
      <alignment horizontal="left"/>
    </xf>
    <xf numFmtId="49" fontId="4" fillId="2" borderId="33" xfId="0" applyNumberFormat="1" applyFont="1" applyFill="1" applyBorder="1" applyAlignment="1">
      <alignment horizontal="left"/>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8" borderId="2" xfId="0" applyFont="1" applyFill="1" applyBorder="1" applyAlignment="1"/>
    <xf numFmtId="4" fontId="4" fillId="2" borderId="23" xfId="0" applyNumberFormat="1" applyFont="1" applyFill="1" applyBorder="1" applyAlignment="1">
      <alignment horizontal="center"/>
    </xf>
    <xf numFmtId="4" fontId="4" fillId="2" borderId="24" xfId="0" applyNumberFormat="1" applyFont="1" applyFill="1" applyBorder="1" applyAlignment="1">
      <alignment horizontal="center"/>
    </xf>
    <xf numFmtId="4" fontId="4" fillId="2" borderId="28" xfId="0" applyNumberFormat="1" applyFont="1" applyFill="1" applyBorder="1" applyAlignment="1">
      <alignment horizontal="center"/>
    </xf>
    <xf numFmtId="4" fontId="4" fillId="2" borderId="29" xfId="0" applyNumberFormat="1" applyFont="1" applyFill="1" applyBorder="1" applyAlignment="1">
      <alignment horizontal="center"/>
    </xf>
    <xf numFmtId="0" fontId="4" fillId="8" borderId="19" xfId="0" applyFont="1" applyFill="1" applyBorder="1" applyAlignment="1">
      <alignment horizontal="center" vertical="center"/>
    </xf>
    <xf numFmtId="0" fontId="4" fillId="8" borderId="6" xfId="0" applyFont="1" applyFill="1" applyBorder="1" applyAlignment="1">
      <alignment horizontal="left"/>
    </xf>
    <xf numFmtId="0" fontId="4" fillId="2" borderId="2" xfId="0" applyFont="1" applyFill="1" applyBorder="1" applyAlignment="1">
      <alignment horizontal="center" vertical="center" wrapText="1"/>
    </xf>
    <xf numFmtId="0" fontId="4" fillId="8" borderId="39" xfId="0" applyFont="1" applyFill="1" applyBorder="1" applyAlignment="1">
      <alignment horizontal="center"/>
    </xf>
    <xf numFmtId="0" fontId="4" fillId="8" borderId="40" xfId="0" applyFont="1" applyFill="1" applyBorder="1" applyAlignment="1">
      <alignment horizontal="center"/>
    </xf>
    <xf numFmtId="0" fontId="4" fillId="8" borderId="2" xfId="0" applyFont="1" applyFill="1" applyBorder="1" applyAlignment="1">
      <alignment vertical="center"/>
    </xf>
    <xf numFmtId="4" fontId="4" fillId="2" borderId="25" xfId="0" applyNumberFormat="1" applyFont="1" applyFill="1" applyBorder="1" applyAlignment="1">
      <alignment horizontal="center"/>
    </xf>
    <xf numFmtId="4" fontId="4" fillId="2" borderId="27" xfId="0" applyNumberFormat="1" applyFont="1" applyFill="1" applyBorder="1" applyAlignment="1">
      <alignment horizontal="center"/>
    </xf>
    <xf numFmtId="0" fontId="4" fillId="0" borderId="9" xfId="0" applyFont="1" applyBorder="1" applyAlignment="1">
      <alignment horizontal="center"/>
    </xf>
    <xf numFmtId="0" fontId="6" fillId="0" borderId="0" xfId="0" applyFont="1" applyAlignment="1">
      <alignment horizontal="center"/>
    </xf>
    <xf numFmtId="0" fontId="7"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xf numFmtId="0" fontId="8" fillId="0" borderId="0" xfId="0" applyFont="1" applyAlignment="1">
      <alignment horizontal="left"/>
    </xf>
    <xf numFmtId="0" fontId="10" fillId="0" borderId="0" xfId="0" applyFont="1" applyAlignment="1">
      <alignment horizontal="center"/>
    </xf>
    <xf numFmtId="0" fontId="4" fillId="0" borderId="0" xfId="0" applyFont="1" applyAlignment="1">
      <alignment horizontal="left"/>
    </xf>
    <xf numFmtId="0" fontId="4" fillId="2" borderId="6"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3" fillId="0" borderId="0" xfId="0" applyFont="1" applyAlignment="1">
      <alignment horizontal="left"/>
    </xf>
    <xf numFmtId="0" fontId="4" fillId="8" borderId="11" xfId="0" applyFont="1" applyFill="1" applyBorder="1" applyAlignment="1">
      <alignment horizontal="center" vertical="center"/>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49" fontId="4" fillId="2" borderId="2" xfId="0" applyNumberFormat="1" applyFont="1" applyFill="1" applyBorder="1" applyAlignment="1">
      <alignment horizontal="left"/>
    </xf>
    <xf numFmtId="0" fontId="4" fillId="8" borderId="6" xfId="0" applyFont="1" applyFill="1" applyBorder="1" applyAlignment="1"/>
    <xf numFmtId="0" fontId="4" fillId="8" borderId="2" xfId="0" applyFont="1" applyFill="1" applyBorder="1" applyAlignment="1">
      <alignment horizontal="center"/>
    </xf>
    <xf numFmtId="0" fontId="4" fillId="8" borderId="15" xfId="0" applyFont="1" applyFill="1" applyBorder="1" applyAlignment="1">
      <alignment horizontal="center"/>
    </xf>
    <xf numFmtId="0" fontId="4" fillId="8" borderId="13" xfId="0"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213"/>
  <sheetViews>
    <sheetView tabSelected="1" view="pageBreakPreview" topLeftCell="A70" zoomScale="60" zoomScaleNormal="100" workbookViewId="0">
      <selection activeCell="E6" sqref="E6"/>
    </sheetView>
  </sheetViews>
  <sheetFormatPr defaultColWidth="9" defaultRowHeight="18" x14ac:dyDescent="0.25"/>
  <cols>
    <col min="1" max="1" width="7.42578125" style="1" customWidth="1"/>
    <col min="2" max="2" width="0.7109375" style="1" hidden="1" customWidth="1"/>
    <col min="3" max="3" width="65" style="1" customWidth="1"/>
    <col min="4" max="4" width="26.7109375" style="1" customWidth="1"/>
    <col min="5" max="5" width="62.42578125" style="1" bestFit="1" customWidth="1"/>
    <col min="6" max="6" width="58.7109375" style="1" bestFit="1" customWidth="1"/>
    <col min="7" max="7" width="27.42578125" style="1" customWidth="1"/>
    <col min="8" max="8" width="26" style="1" customWidth="1"/>
    <col min="9" max="9" width="41" style="1" customWidth="1"/>
    <col min="10" max="10" width="26.42578125" style="1" customWidth="1"/>
    <col min="11" max="11" width="48.85546875" style="1" customWidth="1"/>
    <col min="12" max="12" width="67.42578125" style="1" customWidth="1"/>
    <col min="13" max="13" width="3.28515625" style="1" customWidth="1"/>
    <col min="14" max="14" width="12.28515625" style="1" bestFit="1" customWidth="1"/>
    <col min="15" max="16384" width="9" style="1"/>
  </cols>
  <sheetData>
    <row r="2" spans="1:12" ht="33.75" x14ac:dyDescent="0.5">
      <c r="A2" s="301" t="s">
        <v>3</v>
      </c>
      <c r="B2" s="301"/>
      <c r="C2" s="301"/>
      <c r="D2" s="301"/>
      <c r="E2" s="301"/>
      <c r="F2" s="193"/>
      <c r="G2" s="193"/>
      <c r="H2" s="194"/>
      <c r="I2" s="4"/>
      <c r="J2" s="4"/>
      <c r="K2" s="4"/>
      <c r="L2" s="4"/>
    </row>
    <row r="3" spans="1:12" ht="33.75" x14ac:dyDescent="0.5">
      <c r="A3" s="301" t="s">
        <v>0</v>
      </c>
      <c r="B3" s="301"/>
      <c r="C3" s="301"/>
      <c r="D3" s="301"/>
      <c r="E3" s="301"/>
      <c r="F3" s="193"/>
      <c r="G3" s="193"/>
      <c r="H3" s="195"/>
      <c r="I3" s="5"/>
      <c r="J3" s="4"/>
      <c r="K3" s="4"/>
      <c r="L3" s="4"/>
    </row>
    <row r="4" spans="1:12" ht="33.75" x14ac:dyDescent="0.5">
      <c r="A4" s="301" t="s">
        <v>4</v>
      </c>
      <c r="B4" s="301"/>
      <c r="C4" s="301"/>
      <c r="D4" s="301"/>
      <c r="E4" s="301"/>
      <c r="F4" s="301"/>
      <c r="G4" s="301"/>
      <c r="H4" s="301"/>
      <c r="I4" s="4"/>
      <c r="J4" s="4"/>
      <c r="K4" s="4"/>
      <c r="L4" s="4"/>
    </row>
    <row r="5" spans="1:12" ht="33.75" x14ac:dyDescent="0.5">
      <c r="A5" s="301" t="s">
        <v>21</v>
      </c>
      <c r="B5" s="301"/>
      <c r="C5" s="301"/>
      <c r="D5" s="301"/>
      <c r="E5" s="301"/>
      <c r="F5" s="193"/>
      <c r="G5" s="193"/>
      <c r="H5" s="195"/>
      <c r="I5" s="5"/>
      <c r="J5" s="4"/>
      <c r="K5" s="4"/>
      <c r="L5" s="4"/>
    </row>
    <row r="6" spans="1:12" ht="33" x14ac:dyDescent="0.45">
      <c r="A6" s="302"/>
      <c r="B6" s="302"/>
      <c r="C6" s="302"/>
      <c r="D6" s="196"/>
      <c r="E6" s="197"/>
      <c r="F6" s="197"/>
      <c r="G6" s="197"/>
      <c r="H6" s="197"/>
      <c r="I6" s="4"/>
      <c r="J6" s="4"/>
      <c r="K6" s="4"/>
      <c r="L6" s="4"/>
    </row>
    <row r="7" spans="1:12" ht="33" x14ac:dyDescent="0.45">
      <c r="A7" s="302"/>
      <c r="B7" s="302"/>
      <c r="C7" s="302"/>
      <c r="D7" s="196"/>
      <c r="E7" s="197"/>
      <c r="F7" s="197"/>
      <c r="G7" s="197"/>
      <c r="H7" s="197"/>
      <c r="I7" s="4"/>
      <c r="J7" s="4"/>
      <c r="K7" s="4"/>
      <c r="L7" s="4"/>
    </row>
    <row r="8" spans="1:12" ht="20.25" x14ac:dyDescent="0.3">
      <c r="A8" s="4"/>
      <c r="B8" s="303" t="s">
        <v>136</v>
      </c>
      <c r="C8" s="303"/>
      <c r="D8" s="303"/>
      <c r="E8" s="303"/>
      <c r="F8" s="303"/>
      <c r="G8" s="303"/>
      <c r="H8" s="303"/>
      <c r="I8" s="303"/>
      <c r="J8" s="303"/>
      <c r="K8" s="303"/>
      <c r="L8" s="303"/>
    </row>
    <row r="9" spans="1:12" ht="20.25" x14ac:dyDescent="0.3">
      <c r="A9" s="4"/>
      <c r="B9" s="306"/>
      <c r="C9" s="306"/>
      <c r="D9" s="306"/>
      <c r="E9" s="306"/>
      <c r="F9" s="306"/>
      <c r="G9" s="306"/>
      <c r="H9" s="306"/>
      <c r="I9" s="306"/>
      <c r="J9" s="306"/>
      <c r="K9" s="4"/>
      <c r="L9" s="4"/>
    </row>
    <row r="10" spans="1:12" ht="21" customHeight="1" x14ac:dyDescent="0.3">
      <c r="A10" s="38"/>
      <c r="B10" s="55"/>
      <c r="C10" s="55"/>
      <c r="D10" s="38"/>
      <c r="E10" s="38"/>
      <c r="F10" s="38"/>
      <c r="G10" s="38"/>
      <c r="H10" s="38"/>
      <c r="I10" s="38"/>
      <c r="J10" s="38"/>
      <c r="K10" s="4"/>
      <c r="L10" s="4"/>
    </row>
    <row r="11" spans="1:12" ht="21" customHeight="1" thickBot="1" x14ac:dyDescent="0.35">
      <c r="A11" s="13"/>
      <c r="B11" s="73"/>
      <c r="C11" s="74" t="s">
        <v>22</v>
      </c>
      <c r="D11" s="71"/>
      <c r="E11" s="71"/>
      <c r="F11" s="71"/>
      <c r="G11" s="71"/>
      <c r="H11" s="71"/>
      <c r="I11" s="71"/>
      <c r="J11" s="72"/>
      <c r="K11" s="13"/>
      <c r="L11" s="13"/>
    </row>
    <row r="12" spans="1:12" ht="120" customHeight="1" x14ac:dyDescent="0.25">
      <c r="A12" s="56" t="s">
        <v>1</v>
      </c>
      <c r="B12" s="307" t="s">
        <v>5</v>
      </c>
      <c r="C12" s="307"/>
      <c r="D12" s="66" t="s">
        <v>6</v>
      </c>
      <c r="E12" s="67" t="s">
        <v>7</v>
      </c>
      <c r="F12" s="67" t="s">
        <v>12</v>
      </c>
      <c r="G12" s="66" t="s">
        <v>8</v>
      </c>
      <c r="H12" s="68" t="s">
        <v>9</v>
      </c>
      <c r="I12" s="69" t="s">
        <v>10</v>
      </c>
      <c r="J12" s="70" t="s">
        <v>11</v>
      </c>
      <c r="K12" s="304" t="s">
        <v>2</v>
      </c>
      <c r="L12" s="305"/>
    </row>
    <row r="13" spans="1:12" ht="21" customHeight="1" x14ac:dyDescent="0.3">
      <c r="A13" s="173">
        <v>1</v>
      </c>
      <c r="B13" s="208"/>
      <c r="C13" s="217" t="s">
        <v>57</v>
      </c>
      <c r="D13" s="187">
        <v>13460</v>
      </c>
      <c r="E13" s="41" t="s">
        <v>69</v>
      </c>
      <c r="F13" s="181" t="s">
        <v>49</v>
      </c>
      <c r="G13" s="45"/>
      <c r="H13" s="202">
        <v>157.28</v>
      </c>
      <c r="I13" s="206">
        <v>157.28</v>
      </c>
      <c r="J13" s="48" t="s">
        <v>44</v>
      </c>
      <c r="K13" s="308"/>
      <c r="L13" s="309"/>
    </row>
    <row r="14" spans="1:12" ht="21" customHeight="1" x14ac:dyDescent="0.3">
      <c r="A14" s="173">
        <v>2</v>
      </c>
      <c r="B14" s="209"/>
      <c r="C14" s="228" t="s">
        <v>57</v>
      </c>
      <c r="D14" s="187">
        <v>13460</v>
      </c>
      <c r="E14" s="41"/>
      <c r="F14" s="181" t="s">
        <v>49</v>
      </c>
      <c r="G14" s="45"/>
      <c r="H14" s="202">
        <v>362.75</v>
      </c>
      <c r="I14" s="206">
        <v>362.75</v>
      </c>
      <c r="J14" s="48" t="s">
        <v>70</v>
      </c>
      <c r="K14" s="214"/>
      <c r="L14" s="215"/>
    </row>
    <row r="15" spans="1:12" ht="21" customHeight="1" x14ac:dyDescent="0.3">
      <c r="A15" s="173">
        <v>3</v>
      </c>
      <c r="B15" s="210"/>
      <c r="C15" s="228" t="s">
        <v>57</v>
      </c>
      <c r="D15" s="187">
        <v>13460</v>
      </c>
      <c r="E15" s="41"/>
      <c r="F15" s="181" t="s">
        <v>49</v>
      </c>
      <c r="G15" s="45"/>
      <c r="H15" s="202">
        <v>1122.48</v>
      </c>
      <c r="I15" s="206">
        <v>1122.48</v>
      </c>
      <c r="J15" s="48" t="s">
        <v>70</v>
      </c>
      <c r="K15" s="308"/>
      <c r="L15" s="309"/>
    </row>
    <row r="16" spans="1:12" ht="21" customHeight="1" x14ac:dyDescent="0.3">
      <c r="A16" s="173">
        <v>4</v>
      </c>
      <c r="B16" s="212"/>
      <c r="C16" s="228" t="s">
        <v>57</v>
      </c>
      <c r="D16" s="187">
        <v>13460</v>
      </c>
      <c r="E16" s="41"/>
      <c r="F16" s="181" t="s">
        <v>49</v>
      </c>
      <c r="G16" s="45"/>
      <c r="H16" s="202">
        <v>657.76</v>
      </c>
      <c r="I16" s="206">
        <v>657.76</v>
      </c>
      <c r="J16" s="48" t="s">
        <v>70</v>
      </c>
      <c r="K16" s="308"/>
      <c r="L16" s="309"/>
    </row>
    <row r="17" spans="1:12" ht="21" customHeight="1" x14ac:dyDescent="0.3">
      <c r="A17" s="173">
        <v>5</v>
      </c>
      <c r="B17" s="212"/>
      <c r="C17" s="228" t="s">
        <v>57</v>
      </c>
      <c r="D17" s="187">
        <v>13460</v>
      </c>
      <c r="E17" s="41"/>
      <c r="F17" s="181" t="s">
        <v>49</v>
      </c>
      <c r="G17" s="45"/>
      <c r="H17" s="202">
        <v>496.41</v>
      </c>
      <c r="I17" s="206">
        <v>496.41</v>
      </c>
      <c r="J17" s="48" t="s">
        <v>70</v>
      </c>
      <c r="K17" s="308"/>
      <c r="L17" s="309"/>
    </row>
    <row r="18" spans="1:12" ht="21" customHeight="1" x14ac:dyDescent="0.3">
      <c r="A18" s="173">
        <v>6</v>
      </c>
      <c r="B18" s="212"/>
      <c r="C18" s="228" t="s">
        <v>57</v>
      </c>
      <c r="D18" s="187">
        <v>13460</v>
      </c>
      <c r="E18" s="41"/>
      <c r="F18" s="181" t="s">
        <v>49</v>
      </c>
      <c r="G18" s="45"/>
      <c r="H18" s="202">
        <v>955.35</v>
      </c>
      <c r="I18" s="206">
        <v>955.35</v>
      </c>
      <c r="J18" s="48" t="s">
        <v>44</v>
      </c>
      <c r="K18" s="308"/>
      <c r="L18" s="309"/>
    </row>
    <row r="19" spans="1:12" ht="21" customHeight="1" x14ac:dyDescent="0.3">
      <c r="A19" s="173">
        <v>7</v>
      </c>
      <c r="B19" s="212"/>
      <c r="C19" s="228" t="s">
        <v>57</v>
      </c>
      <c r="D19" s="187">
        <v>13460</v>
      </c>
      <c r="E19" s="41" t="s">
        <v>72</v>
      </c>
      <c r="F19" s="181" t="s">
        <v>71</v>
      </c>
      <c r="G19" s="45"/>
      <c r="H19" s="202">
        <v>378.56</v>
      </c>
      <c r="I19" s="206">
        <v>378.56</v>
      </c>
      <c r="J19" s="48" t="s">
        <v>44</v>
      </c>
      <c r="K19" s="308"/>
      <c r="L19" s="309"/>
    </row>
    <row r="20" spans="1:12" ht="21" customHeight="1" x14ac:dyDescent="0.3">
      <c r="A20" s="173">
        <v>8</v>
      </c>
      <c r="B20" s="212"/>
      <c r="C20" s="228" t="s">
        <v>57</v>
      </c>
      <c r="D20" s="187">
        <v>13460</v>
      </c>
      <c r="E20" s="41" t="s">
        <v>73</v>
      </c>
      <c r="F20" s="181" t="s">
        <v>74</v>
      </c>
      <c r="G20" s="45"/>
      <c r="H20" s="202">
        <v>422.85</v>
      </c>
      <c r="I20" s="206">
        <v>422.85</v>
      </c>
      <c r="J20" s="48" t="s">
        <v>44</v>
      </c>
      <c r="K20" s="308"/>
      <c r="L20" s="309"/>
    </row>
    <row r="21" spans="1:12" ht="21" customHeight="1" x14ac:dyDescent="0.3">
      <c r="A21" s="173">
        <v>9</v>
      </c>
      <c r="B21" s="212"/>
      <c r="C21" s="213" t="s">
        <v>78</v>
      </c>
      <c r="D21" s="187">
        <v>13250</v>
      </c>
      <c r="E21" s="41" t="s">
        <v>77</v>
      </c>
      <c r="F21" s="181" t="s">
        <v>76</v>
      </c>
      <c r="G21" s="45" t="s">
        <v>75</v>
      </c>
      <c r="H21" s="202">
        <v>76.16</v>
      </c>
      <c r="I21" s="206">
        <v>76.16</v>
      </c>
      <c r="J21" s="48" t="s">
        <v>44</v>
      </c>
      <c r="K21" s="308"/>
      <c r="L21" s="309"/>
    </row>
    <row r="22" spans="1:12" ht="21" customHeight="1" x14ac:dyDescent="0.3">
      <c r="A22" s="173">
        <v>10</v>
      </c>
      <c r="B22" s="212"/>
      <c r="C22" s="213" t="s">
        <v>79</v>
      </c>
      <c r="D22" s="211">
        <v>13440</v>
      </c>
      <c r="E22" s="41" t="s">
        <v>80</v>
      </c>
      <c r="F22" s="181" t="s">
        <v>81</v>
      </c>
      <c r="G22" s="45" t="s">
        <v>82</v>
      </c>
      <c r="H22" s="205">
        <v>200</v>
      </c>
      <c r="I22" s="206">
        <v>200</v>
      </c>
      <c r="J22" s="48" t="s">
        <v>44</v>
      </c>
      <c r="K22" s="214"/>
      <c r="L22" s="215"/>
    </row>
    <row r="23" spans="1:12" ht="21" customHeight="1" x14ac:dyDescent="0.3">
      <c r="A23" s="173">
        <v>11</v>
      </c>
      <c r="B23" s="212"/>
      <c r="C23" s="228" t="s">
        <v>79</v>
      </c>
      <c r="D23" s="211">
        <v>13440</v>
      </c>
      <c r="E23" s="41" t="s">
        <v>84</v>
      </c>
      <c r="F23" s="181" t="s">
        <v>83</v>
      </c>
      <c r="G23" s="45" t="s">
        <v>82</v>
      </c>
      <c r="H23" s="205">
        <v>200</v>
      </c>
      <c r="I23" s="206">
        <v>200</v>
      </c>
      <c r="J23" s="48" t="s">
        <v>44</v>
      </c>
      <c r="K23" s="308"/>
      <c r="L23" s="309"/>
    </row>
    <row r="24" spans="1:12" ht="21" customHeight="1" x14ac:dyDescent="0.3">
      <c r="A24" s="173">
        <v>12</v>
      </c>
      <c r="B24" s="212"/>
      <c r="C24" s="228" t="s">
        <v>79</v>
      </c>
      <c r="D24" s="211">
        <v>13440</v>
      </c>
      <c r="E24" s="41" t="s">
        <v>85</v>
      </c>
      <c r="F24" s="181" t="s">
        <v>86</v>
      </c>
      <c r="G24" s="45" t="s">
        <v>82</v>
      </c>
      <c r="H24" s="205">
        <v>200</v>
      </c>
      <c r="I24" s="206">
        <v>200</v>
      </c>
      <c r="J24" s="48" t="s">
        <v>44</v>
      </c>
      <c r="K24" s="308"/>
      <c r="L24" s="309"/>
    </row>
    <row r="25" spans="1:12" ht="21" customHeight="1" x14ac:dyDescent="0.3">
      <c r="A25" s="173">
        <v>13</v>
      </c>
      <c r="B25" s="213"/>
      <c r="C25" s="228" t="s">
        <v>79</v>
      </c>
      <c r="D25" s="211">
        <v>13440</v>
      </c>
      <c r="E25" s="41" t="s">
        <v>73</v>
      </c>
      <c r="F25" s="181" t="s">
        <v>87</v>
      </c>
      <c r="G25" s="45" t="s">
        <v>82</v>
      </c>
      <c r="H25" s="205">
        <v>200</v>
      </c>
      <c r="I25" s="206">
        <v>200</v>
      </c>
      <c r="J25" s="48" t="s">
        <v>44</v>
      </c>
      <c r="K25" s="308"/>
      <c r="L25" s="309"/>
    </row>
    <row r="26" spans="1:12" ht="21" customHeight="1" x14ac:dyDescent="0.3">
      <c r="A26" s="173">
        <v>14</v>
      </c>
      <c r="B26" s="213"/>
      <c r="C26" s="228" t="s">
        <v>79</v>
      </c>
      <c r="D26" s="211">
        <v>13440</v>
      </c>
      <c r="E26" s="41" t="s">
        <v>88</v>
      </c>
      <c r="F26" s="181" t="s">
        <v>89</v>
      </c>
      <c r="G26" s="45" t="s">
        <v>82</v>
      </c>
      <c r="H26" s="205">
        <v>200</v>
      </c>
      <c r="I26" s="206">
        <v>200</v>
      </c>
      <c r="J26" s="48" t="s">
        <v>44</v>
      </c>
      <c r="K26" s="308"/>
      <c r="L26" s="309"/>
    </row>
    <row r="27" spans="1:12" ht="21" customHeight="1" x14ac:dyDescent="0.3">
      <c r="A27" s="173">
        <v>15</v>
      </c>
      <c r="B27" s="213"/>
      <c r="C27" s="228" t="s">
        <v>79</v>
      </c>
      <c r="D27" s="211">
        <v>13440</v>
      </c>
      <c r="E27" s="41" t="s">
        <v>91</v>
      </c>
      <c r="F27" s="181" t="s">
        <v>90</v>
      </c>
      <c r="G27" s="45"/>
      <c r="H27" s="202">
        <v>500</v>
      </c>
      <c r="I27" s="206">
        <v>500</v>
      </c>
      <c r="J27" s="48" t="s">
        <v>44</v>
      </c>
      <c r="K27" s="214"/>
      <c r="L27" s="215"/>
    </row>
    <row r="28" spans="1:12" ht="21" customHeight="1" x14ac:dyDescent="0.3">
      <c r="A28" s="173">
        <v>16</v>
      </c>
      <c r="B28" s="213"/>
      <c r="C28" s="213" t="s">
        <v>63</v>
      </c>
      <c r="D28" s="187">
        <v>13141</v>
      </c>
      <c r="E28" s="41" t="s">
        <v>92</v>
      </c>
      <c r="F28" s="181" t="s">
        <v>87</v>
      </c>
      <c r="G28" s="45" t="s">
        <v>70</v>
      </c>
      <c r="H28" s="202">
        <v>162.4</v>
      </c>
      <c r="I28" s="206">
        <v>162.4</v>
      </c>
      <c r="J28" s="48" t="s">
        <v>68</v>
      </c>
      <c r="K28" s="308"/>
      <c r="L28" s="309"/>
    </row>
    <row r="29" spans="1:12" ht="21" customHeight="1" x14ac:dyDescent="0.3">
      <c r="A29" s="173">
        <v>17</v>
      </c>
      <c r="B29" s="213"/>
      <c r="C29" s="213" t="s">
        <v>96</v>
      </c>
      <c r="D29" s="187">
        <v>13780</v>
      </c>
      <c r="E29" s="204" t="s">
        <v>95</v>
      </c>
      <c r="F29" s="181" t="s">
        <v>94</v>
      </c>
      <c r="G29" s="45" t="s">
        <v>93</v>
      </c>
      <c r="H29" s="202">
        <v>541.46</v>
      </c>
      <c r="I29" s="206">
        <v>541.46</v>
      </c>
      <c r="J29" s="48" t="s">
        <v>68</v>
      </c>
      <c r="K29" s="214"/>
      <c r="L29" s="215"/>
    </row>
    <row r="30" spans="1:12" ht="21" customHeight="1" x14ac:dyDescent="0.3">
      <c r="A30" s="173">
        <v>18</v>
      </c>
      <c r="B30" s="257" t="s">
        <v>90</v>
      </c>
      <c r="C30" s="258"/>
      <c r="D30" s="187">
        <v>13820</v>
      </c>
      <c r="E30" s="204"/>
      <c r="F30" s="203"/>
      <c r="G30" s="45"/>
      <c r="H30" s="202">
        <v>2000</v>
      </c>
      <c r="I30" s="206">
        <v>2000</v>
      </c>
      <c r="J30" s="48" t="s">
        <v>68</v>
      </c>
      <c r="K30" s="214"/>
      <c r="L30" s="215"/>
    </row>
    <row r="31" spans="1:12" ht="21" customHeight="1" x14ac:dyDescent="0.3">
      <c r="A31" s="173">
        <v>19</v>
      </c>
      <c r="B31" s="257" t="s">
        <v>99</v>
      </c>
      <c r="C31" s="258"/>
      <c r="D31" s="187">
        <v>14310</v>
      </c>
      <c r="E31" s="204" t="s">
        <v>98</v>
      </c>
      <c r="F31" s="203" t="s">
        <v>97</v>
      </c>
      <c r="G31" s="45" t="s">
        <v>93</v>
      </c>
      <c r="H31" s="202">
        <v>43.8</v>
      </c>
      <c r="I31" s="206">
        <v>43.8</v>
      </c>
      <c r="J31" s="48" t="s">
        <v>68</v>
      </c>
      <c r="K31" s="214"/>
      <c r="L31" s="215"/>
    </row>
    <row r="32" spans="1:12" ht="21" customHeight="1" x14ac:dyDescent="0.3">
      <c r="A32" s="173">
        <v>20</v>
      </c>
      <c r="B32" s="257" t="s">
        <v>99</v>
      </c>
      <c r="C32" s="258"/>
      <c r="D32" s="187">
        <v>14310</v>
      </c>
      <c r="E32" s="204" t="s">
        <v>100</v>
      </c>
      <c r="F32" s="203" t="s">
        <v>97</v>
      </c>
      <c r="G32" s="45" t="s">
        <v>93</v>
      </c>
      <c r="H32" s="202">
        <v>24</v>
      </c>
      <c r="I32" s="206">
        <v>24</v>
      </c>
      <c r="J32" s="48" t="s">
        <v>44</v>
      </c>
      <c r="K32" s="214"/>
      <c r="L32" s="215"/>
    </row>
    <row r="33" spans="1:16" ht="21" customHeight="1" x14ac:dyDescent="0.3">
      <c r="A33" s="173">
        <v>21</v>
      </c>
      <c r="B33" s="257" t="s">
        <v>99</v>
      </c>
      <c r="C33" s="258"/>
      <c r="D33" s="187">
        <v>14310</v>
      </c>
      <c r="E33" s="204" t="s">
        <v>100</v>
      </c>
      <c r="F33" s="203" t="s">
        <v>97</v>
      </c>
      <c r="G33" s="45" t="s">
        <v>101</v>
      </c>
      <c r="H33" s="202">
        <v>10.4</v>
      </c>
      <c r="I33" s="206">
        <v>10.4</v>
      </c>
      <c r="J33" s="48" t="s">
        <v>44</v>
      </c>
      <c r="K33" s="214"/>
      <c r="L33" s="215"/>
    </row>
    <row r="34" spans="1:16" ht="21" customHeight="1" x14ac:dyDescent="0.3">
      <c r="A34" s="173">
        <v>22</v>
      </c>
      <c r="B34" s="257" t="s">
        <v>99</v>
      </c>
      <c r="C34" s="258"/>
      <c r="D34" s="187">
        <v>14310</v>
      </c>
      <c r="E34" s="204" t="s">
        <v>102</v>
      </c>
      <c r="F34" s="203" t="s">
        <v>104</v>
      </c>
      <c r="G34" s="45" t="s">
        <v>93</v>
      </c>
      <c r="H34" s="202">
        <v>900</v>
      </c>
      <c r="I34" s="206">
        <v>900</v>
      </c>
      <c r="J34" s="48" t="s">
        <v>44</v>
      </c>
      <c r="K34" s="214"/>
      <c r="L34" s="215"/>
    </row>
    <row r="35" spans="1:16" ht="21" customHeight="1" x14ac:dyDescent="0.3">
      <c r="A35" s="173">
        <v>23</v>
      </c>
      <c r="B35" s="257" t="s">
        <v>99</v>
      </c>
      <c r="C35" s="258"/>
      <c r="D35" s="187">
        <v>13460</v>
      </c>
      <c r="E35" s="204" t="s">
        <v>103</v>
      </c>
      <c r="F35" s="203" t="s">
        <v>49</v>
      </c>
      <c r="G35" s="45" t="s">
        <v>106</v>
      </c>
      <c r="H35" s="202">
        <v>189.28</v>
      </c>
      <c r="I35" s="206">
        <v>189.28</v>
      </c>
      <c r="J35" s="48" t="s">
        <v>108</v>
      </c>
      <c r="K35" s="214"/>
      <c r="L35" s="215"/>
    </row>
    <row r="36" spans="1:16" ht="21" customHeight="1" x14ac:dyDescent="0.3">
      <c r="A36" s="173">
        <v>25</v>
      </c>
      <c r="B36" s="257" t="s">
        <v>105</v>
      </c>
      <c r="C36" s="258"/>
      <c r="D36" s="187">
        <v>13460</v>
      </c>
      <c r="E36" s="204"/>
      <c r="F36" s="203" t="s">
        <v>49</v>
      </c>
      <c r="G36" s="45"/>
      <c r="H36" s="202">
        <v>77.849999999999994</v>
      </c>
      <c r="I36" s="206">
        <v>77.849999999999994</v>
      </c>
      <c r="J36" s="48" t="s">
        <v>108</v>
      </c>
      <c r="K36" s="214"/>
      <c r="L36" s="215"/>
    </row>
    <row r="37" spans="1:16" s="244" customFormat="1" ht="21" customHeight="1" x14ac:dyDescent="0.3">
      <c r="A37" s="173">
        <v>26.3333333333333</v>
      </c>
      <c r="B37" s="235"/>
      <c r="C37" s="237" t="s">
        <v>118</v>
      </c>
      <c r="D37" s="103">
        <v>13460</v>
      </c>
      <c r="E37" s="139" t="s">
        <v>119</v>
      </c>
      <c r="F37" s="236" t="s">
        <v>120</v>
      </c>
      <c r="G37" s="103" t="s">
        <v>121</v>
      </c>
      <c r="H37" s="240">
        <v>326.64999999999998</v>
      </c>
      <c r="I37" s="241">
        <v>326.64999999999998</v>
      </c>
      <c r="J37" s="242" t="s">
        <v>122</v>
      </c>
      <c r="K37" s="183"/>
      <c r="L37" s="243" t="s">
        <v>123</v>
      </c>
      <c r="N37" s="245"/>
    </row>
    <row r="38" spans="1:16" s="244" customFormat="1" ht="21" customHeight="1" x14ac:dyDescent="0.3">
      <c r="A38" s="173">
        <v>27.8333333333333</v>
      </c>
      <c r="B38" s="235"/>
      <c r="C38" s="237" t="s">
        <v>118</v>
      </c>
      <c r="D38" s="103">
        <v>13460</v>
      </c>
      <c r="E38" s="139" t="s">
        <v>124</v>
      </c>
      <c r="F38" s="236" t="s">
        <v>125</v>
      </c>
      <c r="G38" s="103" t="s">
        <v>121</v>
      </c>
      <c r="H38" s="240">
        <v>326.64</v>
      </c>
      <c r="I38" s="241">
        <v>326.64</v>
      </c>
      <c r="J38" s="242" t="s">
        <v>122</v>
      </c>
      <c r="K38" s="183"/>
      <c r="L38" s="243" t="s">
        <v>126</v>
      </c>
      <c r="N38" s="245"/>
    </row>
    <row r="39" spans="1:16" ht="21" customHeight="1" x14ac:dyDescent="0.3">
      <c r="A39" s="173">
        <v>29.3333333333333</v>
      </c>
      <c r="B39" s="257"/>
      <c r="C39" s="258"/>
      <c r="D39" s="187"/>
      <c r="E39" s="204"/>
      <c r="F39" s="203"/>
      <c r="G39" s="45" t="s">
        <v>107</v>
      </c>
      <c r="H39" s="202"/>
      <c r="I39" s="206"/>
      <c r="J39" s="48"/>
      <c r="K39" s="214"/>
      <c r="L39" s="215"/>
    </row>
    <row r="40" spans="1:16" ht="21" customHeight="1" x14ac:dyDescent="0.3">
      <c r="A40" s="13"/>
      <c r="B40" s="275"/>
      <c r="C40" s="275"/>
      <c r="D40" s="9"/>
      <c r="E40" s="13"/>
      <c r="F40" s="13"/>
      <c r="G40" s="13"/>
      <c r="H40" s="108" t="s">
        <v>23</v>
      </c>
      <c r="I40" s="108">
        <f>SUM(I13:I39)</f>
        <v>10732.079999999998</v>
      </c>
      <c r="J40" s="13"/>
      <c r="K40" s="13"/>
      <c r="L40" s="13"/>
    </row>
    <row r="41" spans="1:16" ht="21" customHeight="1" x14ac:dyDescent="0.3">
      <c r="A41" s="38"/>
      <c r="B41" s="38"/>
      <c r="C41" s="38"/>
      <c r="D41" s="38"/>
      <c r="E41" s="38"/>
      <c r="F41" s="38"/>
      <c r="G41" s="38"/>
      <c r="H41" s="38"/>
      <c r="I41" s="53"/>
      <c r="J41" s="38"/>
      <c r="K41" s="4"/>
      <c r="L41" s="4"/>
    </row>
    <row r="42" spans="1:16" ht="21" customHeight="1" thickBot="1" x14ac:dyDescent="0.35">
      <c r="A42" s="13"/>
      <c r="B42" s="14"/>
      <c r="C42" s="15"/>
      <c r="D42" s="15"/>
      <c r="E42" s="15"/>
      <c r="F42" s="15"/>
      <c r="G42" s="15"/>
      <c r="H42" s="15"/>
      <c r="I42" s="15"/>
      <c r="J42" s="15"/>
      <c r="K42" s="13"/>
      <c r="L42" s="13"/>
    </row>
    <row r="43" spans="1:16" ht="21" thickBot="1" x14ac:dyDescent="0.35">
      <c r="A43" s="13"/>
      <c r="B43" s="13"/>
      <c r="C43" s="261" t="s">
        <v>13</v>
      </c>
      <c r="D43" s="262"/>
      <c r="E43" s="262"/>
      <c r="F43" s="262"/>
      <c r="G43" s="262"/>
      <c r="H43" s="262"/>
      <c r="I43" s="262"/>
      <c r="J43" s="276"/>
      <c r="K43" s="13"/>
      <c r="L43" s="13"/>
    </row>
    <row r="44" spans="1:16" ht="21" thickBot="1" x14ac:dyDescent="0.3">
      <c r="A44" s="16" t="s">
        <v>1</v>
      </c>
      <c r="B44" s="263" t="s">
        <v>5</v>
      </c>
      <c r="C44" s="263"/>
      <c r="D44" s="17" t="s">
        <v>6</v>
      </c>
      <c r="E44" s="10" t="s">
        <v>7</v>
      </c>
      <c r="F44" s="10" t="s">
        <v>12</v>
      </c>
      <c r="G44" s="17" t="s">
        <v>8</v>
      </c>
      <c r="H44" s="18" t="s">
        <v>9</v>
      </c>
      <c r="I44" s="19" t="s">
        <v>39</v>
      </c>
      <c r="J44" s="20" t="s">
        <v>11</v>
      </c>
      <c r="K44" s="281" t="s">
        <v>2</v>
      </c>
      <c r="L44" s="282"/>
      <c r="M44" s="3"/>
      <c r="N44" s="3"/>
      <c r="O44" s="3"/>
      <c r="P44" s="3"/>
    </row>
    <row r="45" spans="1:16" ht="21" thickBot="1" x14ac:dyDescent="0.3">
      <c r="A45" s="16">
        <v>1</v>
      </c>
      <c r="B45" s="268" t="s">
        <v>66</v>
      </c>
      <c r="C45" s="269"/>
      <c r="D45" s="189">
        <v>13330</v>
      </c>
      <c r="E45" s="238">
        <v>42491</v>
      </c>
      <c r="F45" s="10" t="s">
        <v>67</v>
      </c>
      <c r="G45" s="233">
        <v>42649</v>
      </c>
      <c r="H45" s="188">
        <v>1</v>
      </c>
      <c r="I45" s="161">
        <v>1</v>
      </c>
      <c r="J45" s="20" t="s">
        <v>68</v>
      </c>
      <c r="K45" s="185"/>
      <c r="L45" s="186"/>
      <c r="M45" s="3"/>
      <c r="N45" s="3"/>
      <c r="O45" s="3"/>
      <c r="P45" s="3"/>
    </row>
    <row r="46" spans="1:16" ht="21" thickBot="1" x14ac:dyDescent="0.3">
      <c r="A46" s="16">
        <v>2</v>
      </c>
      <c r="B46" s="268" t="s">
        <v>66</v>
      </c>
      <c r="C46" s="269"/>
      <c r="D46" s="189">
        <v>13330</v>
      </c>
      <c r="E46" s="238">
        <v>42495</v>
      </c>
      <c r="F46" s="10" t="s">
        <v>67</v>
      </c>
      <c r="G46" s="233">
        <v>42649</v>
      </c>
      <c r="H46" s="188">
        <v>7</v>
      </c>
      <c r="I46" s="161">
        <v>7</v>
      </c>
      <c r="J46" s="20" t="s">
        <v>68</v>
      </c>
      <c r="K46" s="185"/>
      <c r="L46" s="186"/>
      <c r="M46" s="3"/>
      <c r="N46" s="3"/>
      <c r="O46" s="3"/>
      <c r="P46" s="3"/>
    </row>
    <row r="47" spans="1:16" ht="21" thickBot="1" x14ac:dyDescent="0.35">
      <c r="A47" s="16">
        <v>3</v>
      </c>
      <c r="B47" s="268"/>
      <c r="C47" s="269"/>
      <c r="D47" s="190"/>
      <c r="E47" s="87"/>
      <c r="F47" s="42"/>
      <c r="G47" s="43"/>
      <c r="H47" s="155"/>
      <c r="I47" s="177"/>
      <c r="J47" s="44"/>
      <c r="K47" s="277"/>
      <c r="L47" s="278"/>
    </row>
    <row r="48" spans="1:16" ht="21" thickBot="1" x14ac:dyDescent="0.35">
      <c r="A48" s="16">
        <v>4</v>
      </c>
      <c r="B48" s="268"/>
      <c r="C48" s="269"/>
      <c r="D48" s="190"/>
      <c r="E48" s="191"/>
      <c r="F48" s="42"/>
      <c r="G48" s="153"/>
      <c r="H48" s="155"/>
      <c r="I48" s="177"/>
      <c r="J48" s="44"/>
      <c r="K48" s="277"/>
      <c r="L48" s="278"/>
    </row>
    <row r="49" spans="1:12" ht="21" thickBot="1" x14ac:dyDescent="0.35">
      <c r="A49" s="16">
        <v>5</v>
      </c>
      <c r="B49" s="289"/>
      <c r="C49" s="289"/>
      <c r="D49" s="75"/>
      <c r="E49" s="59"/>
      <c r="F49" s="42"/>
      <c r="G49" s="45"/>
      <c r="H49" s="155"/>
      <c r="I49" s="152"/>
      <c r="J49" s="44"/>
      <c r="K49" s="310"/>
      <c r="L49" s="310"/>
    </row>
    <row r="50" spans="1:12" ht="21" thickBot="1" x14ac:dyDescent="0.35">
      <c r="A50" s="16">
        <v>6</v>
      </c>
      <c r="B50" s="289"/>
      <c r="C50" s="289"/>
      <c r="D50" s="58"/>
      <c r="E50" s="59"/>
      <c r="F50" s="40"/>
      <c r="G50" s="45"/>
      <c r="H50" s="155"/>
      <c r="I50" s="152"/>
      <c r="J50" s="48"/>
      <c r="K50" s="142"/>
      <c r="L50" s="145"/>
    </row>
    <row r="51" spans="1:12" ht="20.25" x14ac:dyDescent="0.3">
      <c r="A51" s="13"/>
      <c r="B51" s="54"/>
      <c r="C51" s="54"/>
      <c r="D51" s="9"/>
      <c r="E51" s="13"/>
      <c r="F51" s="13"/>
      <c r="G51" s="13"/>
      <c r="H51" s="65" t="s">
        <v>24</v>
      </c>
      <c r="I51" s="63">
        <f>I45+I46</f>
        <v>8</v>
      </c>
      <c r="J51" s="13"/>
      <c r="K51" s="13"/>
      <c r="L51" s="13"/>
    </row>
    <row r="52" spans="1:12" ht="20.25" x14ac:dyDescent="0.3">
      <c r="A52" s="13"/>
      <c r="B52" s="9"/>
      <c r="C52" s="9"/>
      <c r="D52" s="9"/>
      <c r="E52" s="13"/>
      <c r="F52" s="13"/>
      <c r="G52" s="13"/>
      <c r="H52" s="13"/>
      <c r="I52" s="13"/>
      <c r="J52" s="13"/>
      <c r="K52" s="13"/>
      <c r="L52" s="13"/>
    </row>
    <row r="53" spans="1:12" ht="21" thickBot="1" x14ac:dyDescent="0.35">
      <c r="A53" s="13"/>
      <c r="B53" s="275"/>
      <c r="C53" s="275"/>
      <c r="D53" s="9"/>
      <c r="E53" s="13"/>
      <c r="F53" s="13"/>
      <c r="G53" s="13"/>
      <c r="H53" s="33"/>
      <c r="I53" s="13"/>
      <c r="J53" s="33"/>
      <c r="K53" s="13"/>
      <c r="L53" s="32"/>
    </row>
    <row r="54" spans="1:12" ht="21" thickBot="1" x14ac:dyDescent="0.35">
      <c r="A54" s="13"/>
      <c r="B54" s="13"/>
      <c r="C54" s="261" t="s">
        <v>14</v>
      </c>
      <c r="D54" s="262"/>
      <c r="E54" s="262"/>
      <c r="F54" s="262"/>
      <c r="G54" s="262"/>
      <c r="H54" s="262"/>
      <c r="I54" s="262"/>
      <c r="J54" s="262"/>
      <c r="K54" s="13"/>
      <c r="L54" s="13"/>
    </row>
    <row r="55" spans="1:12" ht="20.25" x14ac:dyDescent="0.25">
      <c r="A55" s="16" t="s">
        <v>1</v>
      </c>
      <c r="B55" s="263" t="s">
        <v>5</v>
      </c>
      <c r="C55" s="263"/>
      <c r="D55" s="17" t="s">
        <v>6</v>
      </c>
      <c r="E55" s="10" t="s">
        <v>7</v>
      </c>
      <c r="F55" s="10" t="s">
        <v>12</v>
      </c>
      <c r="G55" s="17" t="s">
        <v>8</v>
      </c>
      <c r="H55" s="18" t="s">
        <v>9</v>
      </c>
      <c r="I55" s="19" t="s">
        <v>10</v>
      </c>
      <c r="J55" s="20" t="s">
        <v>11</v>
      </c>
      <c r="K55" s="264" t="s">
        <v>2</v>
      </c>
      <c r="L55" s="265"/>
    </row>
    <row r="56" spans="1:12" s="106" customFormat="1" ht="20.25" x14ac:dyDescent="0.25">
      <c r="A56" s="122">
        <v>1</v>
      </c>
      <c r="B56" s="273"/>
      <c r="C56" s="274"/>
      <c r="D56" s="103"/>
      <c r="E56" s="104"/>
      <c r="F56" s="104"/>
      <c r="G56" s="103"/>
      <c r="H56" s="157"/>
      <c r="I56" s="161"/>
      <c r="J56" s="105"/>
      <c r="K56" s="279"/>
      <c r="L56" s="280"/>
    </row>
    <row r="57" spans="1:12" s="106" customFormat="1" ht="20.25" x14ac:dyDescent="0.25">
      <c r="A57" s="122">
        <v>2</v>
      </c>
      <c r="B57" s="273"/>
      <c r="C57" s="274"/>
      <c r="D57" s="103"/>
      <c r="E57" s="104"/>
      <c r="F57" s="104"/>
      <c r="G57" s="103"/>
      <c r="H57" s="159"/>
      <c r="I57" s="161"/>
      <c r="J57" s="105"/>
      <c r="K57" s="279"/>
      <c r="L57" s="280"/>
    </row>
    <row r="58" spans="1:12" s="106" customFormat="1" ht="20.25" x14ac:dyDescent="0.25">
      <c r="A58" s="122">
        <v>3</v>
      </c>
      <c r="B58" s="273"/>
      <c r="C58" s="274"/>
      <c r="D58" s="103"/>
      <c r="E58" s="104"/>
      <c r="F58" s="104"/>
      <c r="G58" s="103"/>
      <c r="H58" s="159"/>
      <c r="I58" s="161"/>
      <c r="J58" s="105"/>
      <c r="K58" s="279"/>
      <c r="L58" s="280"/>
    </row>
    <row r="59" spans="1:12" s="106" customFormat="1" ht="20.25" x14ac:dyDescent="0.25">
      <c r="A59" s="122">
        <v>4</v>
      </c>
      <c r="B59" s="273"/>
      <c r="C59" s="274"/>
      <c r="D59" s="103"/>
      <c r="E59" s="104"/>
      <c r="F59" s="104"/>
      <c r="G59" s="103"/>
      <c r="H59" s="159"/>
      <c r="I59" s="161"/>
      <c r="J59" s="105"/>
      <c r="K59" s="279"/>
      <c r="L59" s="280"/>
    </row>
    <row r="60" spans="1:12" ht="20.25" x14ac:dyDescent="0.3">
      <c r="A60" s="122">
        <v>5</v>
      </c>
      <c r="B60" s="273"/>
      <c r="C60" s="274"/>
      <c r="D60" s="166"/>
      <c r="E60" s="169"/>
      <c r="F60" s="170"/>
      <c r="G60" s="153"/>
      <c r="H60" s="160"/>
      <c r="I60" s="152"/>
      <c r="J60" s="167"/>
      <c r="K60" s="284"/>
      <c r="L60" s="285"/>
    </row>
    <row r="61" spans="1:12" ht="20.25" x14ac:dyDescent="0.3">
      <c r="A61" s="122">
        <v>6</v>
      </c>
      <c r="B61" s="273"/>
      <c r="C61" s="274"/>
      <c r="D61" s="166"/>
      <c r="E61" s="41"/>
      <c r="F61" s="164"/>
      <c r="G61" s="80"/>
      <c r="H61" s="178"/>
      <c r="I61" s="175"/>
      <c r="J61" s="167"/>
      <c r="K61" s="267"/>
      <c r="L61" s="267"/>
    </row>
    <row r="62" spans="1:12" ht="20.25" x14ac:dyDescent="0.3">
      <c r="A62" s="122">
        <v>7</v>
      </c>
      <c r="B62" s="266"/>
      <c r="C62" s="266"/>
      <c r="D62" s="51"/>
      <c r="E62" s="41"/>
      <c r="F62" s="40"/>
      <c r="G62" s="80"/>
      <c r="H62" s="178"/>
      <c r="I62" s="152"/>
      <c r="J62" s="48"/>
      <c r="K62" s="267"/>
      <c r="L62" s="267"/>
    </row>
    <row r="63" spans="1:12" ht="20.25" x14ac:dyDescent="0.3">
      <c r="A63" s="122">
        <v>8</v>
      </c>
      <c r="B63" s="266"/>
      <c r="C63" s="266"/>
      <c r="D63" s="51"/>
      <c r="E63" s="41"/>
      <c r="F63" s="40"/>
      <c r="G63" s="80"/>
      <c r="H63" s="61"/>
      <c r="I63" s="152"/>
      <c r="J63" s="48"/>
      <c r="K63" s="267"/>
      <c r="L63" s="267"/>
    </row>
    <row r="64" spans="1:12" ht="20.25" x14ac:dyDescent="0.3">
      <c r="A64" s="122">
        <v>9</v>
      </c>
      <c r="B64" s="266"/>
      <c r="C64" s="266"/>
      <c r="D64" s="51"/>
      <c r="E64" s="41"/>
      <c r="F64" s="40"/>
      <c r="G64" s="80"/>
      <c r="H64" s="61"/>
      <c r="I64" s="152"/>
      <c r="J64" s="110"/>
      <c r="K64" s="267"/>
      <c r="L64" s="267"/>
    </row>
    <row r="65" spans="1:12" ht="21" thickBot="1" x14ac:dyDescent="0.35">
      <c r="A65" s="122">
        <v>10</v>
      </c>
      <c r="B65" s="271"/>
      <c r="C65" s="272"/>
      <c r="D65" s="52"/>
      <c r="E65" s="49"/>
      <c r="F65" s="50"/>
      <c r="G65" s="81"/>
      <c r="H65" s="96"/>
      <c r="I65" s="165"/>
      <c r="J65" s="168"/>
      <c r="K65" s="294"/>
      <c r="L65" s="295"/>
    </row>
    <row r="66" spans="1:12" ht="20.25" x14ac:dyDescent="0.3">
      <c r="A66" s="13"/>
      <c r="B66" s="13"/>
      <c r="C66" s="13"/>
      <c r="D66" s="13"/>
      <c r="E66" s="13"/>
      <c r="F66" s="13"/>
      <c r="G66" s="13"/>
      <c r="H66" s="84" t="s">
        <v>29</v>
      </c>
      <c r="I66" s="63">
        <f>I56+I57+I58+I59+I60</f>
        <v>0</v>
      </c>
      <c r="J66" s="33"/>
      <c r="K66" s="13"/>
      <c r="L66" s="13"/>
    </row>
    <row r="67" spans="1:12" ht="20.25" x14ac:dyDescent="0.3">
      <c r="A67" s="13"/>
      <c r="B67" s="13"/>
      <c r="C67" s="13"/>
      <c r="D67" s="13"/>
      <c r="E67" s="13"/>
      <c r="F67" s="13"/>
      <c r="G67" s="13"/>
      <c r="H67" s="13"/>
      <c r="I67" s="13"/>
      <c r="J67" s="33"/>
      <c r="K67" s="13"/>
      <c r="L67" s="13"/>
    </row>
    <row r="68" spans="1:12" ht="21" thickBot="1" x14ac:dyDescent="0.35">
      <c r="A68" s="13"/>
      <c r="B68" s="13"/>
      <c r="C68" s="13"/>
      <c r="D68" s="13"/>
      <c r="E68" s="13"/>
      <c r="F68" s="13"/>
      <c r="G68" s="13"/>
      <c r="H68" s="13"/>
      <c r="I68" s="13"/>
      <c r="J68" s="33"/>
      <c r="K68" s="13"/>
      <c r="L68" s="13"/>
    </row>
    <row r="69" spans="1:12" ht="21" thickBot="1" x14ac:dyDescent="0.35">
      <c r="A69" s="13"/>
      <c r="B69" s="13"/>
      <c r="C69" s="261" t="s">
        <v>15</v>
      </c>
      <c r="D69" s="262"/>
      <c r="E69" s="262"/>
      <c r="F69" s="262"/>
      <c r="G69" s="262"/>
      <c r="H69" s="262"/>
      <c r="I69" s="262"/>
      <c r="J69" s="262"/>
      <c r="K69" s="13"/>
      <c r="L69" s="13"/>
    </row>
    <row r="70" spans="1:12" ht="20.25" x14ac:dyDescent="0.25">
      <c r="A70" s="16" t="s">
        <v>1</v>
      </c>
      <c r="B70" s="263" t="s">
        <v>5</v>
      </c>
      <c r="C70" s="263"/>
      <c r="D70" s="17" t="s">
        <v>6</v>
      </c>
      <c r="E70" s="10" t="s">
        <v>7</v>
      </c>
      <c r="F70" s="10" t="s">
        <v>12</v>
      </c>
      <c r="G70" s="17" t="s">
        <v>8</v>
      </c>
      <c r="H70" s="18" t="s">
        <v>9</v>
      </c>
      <c r="I70" s="19" t="s">
        <v>10</v>
      </c>
      <c r="J70" s="20" t="s">
        <v>11</v>
      </c>
      <c r="K70" s="264" t="s">
        <v>2</v>
      </c>
      <c r="L70" s="265"/>
    </row>
    <row r="71" spans="1:12" ht="20.25" x14ac:dyDescent="0.3">
      <c r="A71" s="86">
        <v>1</v>
      </c>
      <c r="B71" s="270"/>
      <c r="C71" s="270"/>
      <c r="D71" s="103"/>
      <c r="E71" s="139"/>
      <c r="F71" s="104"/>
      <c r="G71" s="156"/>
      <c r="H71" s="171"/>
      <c r="I71" s="174"/>
      <c r="J71" s="162"/>
      <c r="K71" s="267"/>
      <c r="L71" s="267"/>
    </row>
    <row r="72" spans="1:12" ht="20.25" x14ac:dyDescent="0.3">
      <c r="A72" s="86">
        <v>2</v>
      </c>
      <c r="B72" s="270"/>
      <c r="C72" s="270"/>
      <c r="D72" s="103"/>
      <c r="E72" s="139"/>
      <c r="F72" s="104"/>
      <c r="G72" s="156"/>
      <c r="H72" s="171"/>
      <c r="I72" s="174"/>
      <c r="J72" s="162"/>
      <c r="K72" s="267"/>
      <c r="L72" s="267"/>
    </row>
    <row r="73" spans="1:12" ht="20.25" x14ac:dyDescent="0.3">
      <c r="A73" s="86">
        <v>3</v>
      </c>
      <c r="B73" s="270"/>
      <c r="C73" s="270"/>
      <c r="D73" s="103"/>
      <c r="E73" s="41"/>
      <c r="F73" s="104"/>
      <c r="G73" s="140"/>
      <c r="H73" s="61"/>
      <c r="I73" s="161"/>
      <c r="J73" s="162"/>
      <c r="K73" s="267"/>
      <c r="L73" s="267"/>
    </row>
    <row r="74" spans="1:12" ht="20.25" x14ac:dyDescent="0.3">
      <c r="A74" s="86">
        <v>4</v>
      </c>
      <c r="B74" s="270"/>
      <c r="C74" s="270"/>
      <c r="D74" s="103"/>
      <c r="E74" s="41"/>
      <c r="F74" s="104"/>
      <c r="G74" s="140"/>
      <c r="H74" s="61"/>
      <c r="I74" s="174"/>
      <c r="J74" s="162"/>
      <c r="K74" s="267"/>
      <c r="L74" s="267"/>
    </row>
    <row r="75" spans="1:12" ht="20.25" x14ac:dyDescent="0.3">
      <c r="A75" s="86">
        <v>5</v>
      </c>
      <c r="B75" s="270"/>
      <c r="C75" s="270"/>
      <c r="D75" s="103"/>
      <c r="E75" s="41"/>
      <c r="F75" s="104"/>
      <c r="G75" s="140"/>
      <c r="H75" s="28"/>
      <c r="I75" s="174"/>
      <c r="J75" s="162"/>
      <c r="K75" s="267"/>
      <c r="L75" s="267"/>
    </row>
    <row r="76" spans="1:12" ht="20.25" x14ac:dyDescent="0.3">
      <c r="A76" s="86">
        <v>6</v>
      </c>
      <c r="B76" s="270"/>
      <c r="C76" s="270"/>
      <c r="D76" s="103"/>
      <c r="E76" s="41"/>
      <c r="F76" s="104"/>
      <c r="G76" s="140"/>
      <c r="H76" s="28"/>
      <c r="I76" s="161"/>
      <c r="J76" s="162"/>
      <c r="K76" s="267"/>
      <c r="L76" s="267"/>
    </row>
    <row r="77" spans="1:12" ht="20.25" x14ac:dyDescent="0.3">
      <c r="A77" s="86">
        <v>7</v>
      </c>
      <c r="B77" s="270"/>
      <c r="C77" s="270"/>
      <c r="D77" s="103"/>
      <c r="E77" s="41"/>
      <c r="F77" s="104"/>
      <c r="G77" s="140"/>
      <c r="H77" s="28"/>
      <c r="I77" s="161"/>
      <c r="J77" s="162"/>
      <c r="K77" s="40"/>
      <c r="L77" s="40"/>
    </row>
    <row r="78" spans="1:12" ht="20.25" x14ac:dyDescent="0.3">
      <c r="A78" s="86">
        <v>8</v>
      </c>
      <c r="B78" s="270"/>
      <c r="C78" s="270"/>
      <c r="D78" s="103"/>
      <c r="E78" s="41"/>
      <c r="F78" s="104"/>
      <c r="G78" s="140"/>
      <c r="H78" s="28"/>
      <c r="I78" s="174"/>
      <c r="J78" s="162"/>
      <c r="K78" s="40"/>
      <c r="L78" s="40"/>
    </row>
    <row r="79" spans="1:12" ht="20.25" x14ac:dyDescent="0.3">
      <c r="A79" s="86">
        <v>9</v>
      </c>
      <c r="B79" s="283"/>
      <c r="C79" s="283"/>
      <c r="D79" s="27"/>
      <c r="E79" s="41"/>
      <c r="F79" s="11"/>
      <c r="G79" s="179"/>
      <c r="H79" s="28"/>
      <c r="I79" s="180"/>
      <c r="J79" s="29"/>
      <c r="K79" s="40"/>
      <c r="L79" s="40"/>
    </row>
    <row r="80" spans="1:12" ht="20.25" x14ac:dyDescent="0.3">
      <c r="A80" s="86">
        <v>10</v>
      </c>
      <c r="B80" s="283"/>
      <c r="C80" s="283"/>
      <c r="D80" s="27"/>
      <c r="E80" s="41"/>
      <c r="F80" s="11"/>
      <c r="G80" s="179"/>
      <c r="H80" s="28"/>
      <c r="I80" s="180"/>
      <c r="J80" s="29"/>
      <c r="K80" s="267"/>
      <c r="L80" s="267"/>
    </row>
    <row r="81" spans="1:12" ht="20.25" x14ac:dyDescent="0.3">
      <c r="A81" s="13"/>
      <c r="B81" s="13"/>
      <c r="C81" s="13"/>
      <c r="D81" s="13"/>
      <c r="E81" s="13"/>
      <c r="F81" s="13"/>
      <c r="G81" s="13"/>
      <c r="H81" s="107" t="s">
        <v>28</v>
      </c>
      <c r="I81" s="108">
        <f>SUM(I71:I80)</f>
        <v>0</v>
      </c>
      <c r="J81" s="33"/>
      <c r="K81" s="13"/>
      <c r="L81" s="13"/>
    </row>
    <row r="82" spans="1:12" ht="20.25" x14ac:dyDescent="0.3">
      <c r="A82" s="13"/>
      <c r="B82" s="13"/>
      <c r="C82" s="13"/>
      <c r="D82" s="13"/>
      <c r="E82" s="13"/>
      <c r="F82" s="13"/>
      <c r="G82" s="13"/>
      <c r="H82" s="13"/>
      <c r="I82" s="13"/>
      <c r="J82" s="33"/>
      <c r="K82" s="13"/>
      <c r="L82" s="13"/>
    </row>
    <row r="83" spans="1:12" ht="21" thickBot="1" x14ac:dyDescent="0.35">
      <c r="A83" s="13"/>
      <c r="B83" s="13"/>
      <c r="C83" s="13"/>
      <c r="D83" s="13"/>
      <c r="E83" s="13"/>
      <c r="F83" s="13"/>
      <c r="G83" s="13"/>
      <c r="H83" s="13"/>
      <c r="I83" s="13"/>
      <c r="J83" s="33"/>
      <c r="K83" s="13"/>
      <c r="L83" s="13"/>
    </row>
    <row r="84" spans="1:12" ht="21" thickBot="1" x14ac:dyDescent="0.35">
      <c r="A84" s="13"/>
      <c r="B84" s="13"/>
      <c r="C84" s="261" t="s">
        <v>16</v>
      </c>
      <c r="D84" s="262"/>
      <c r="E84" s="262"/>
      <c r="F84" s="262"/>
      <c r="G84" s="262"/>
      <c r="H84" s="262"/>
      <c r="I84" s="262"/>
      <c r="J84" s="262"/>
      <c r="K84" s="13"/>
      <c r="L84" s="13"/>
    </row>
    <row r="85" spans="1:12" ht="21" thickBot="1" x14ac:dyDescent="0.3">
      <c r="A85" s="16" t="s">
        <v>1</v>
      </c>
      <c r="B85" s="263" t="s">
        <v>5</v>
      </c>
      <c r="C85" s="263"/>
      <c r="D85" s="17" t="s">
        <v>6</v>
      </c>
      <c r="E85" s="10" t="s">
        <v>7</v>
      </c>
      <c r="F85" s="10" t="s">
        <v>12</v>
      </c>
      <c r="G85" s="17" t="s">
        <v>8</v>
      </c>
      <c r="H85" s="18" t="s">
        <v>9</v>
      </c>
      <c r="I85" s="19" t="s">
        <v>10</v>
      </c>
      <c r="J85" s="20" t="s">
        <v>11</v>
      </c>
      <c r="K85" s="281" t="s">
        <v>2</v>
      </c>
      <c r="L85" s="282"/>
    </row>
    <row r="86" spans="1:12" ht="21" thickBot="1" x14ac:dyDescent="0.35">
      <c r="A86" s="21">
        <v>1</v>
      </c>
      <c r="B86" s="311" t="s">
        <v>40</v>
      </c>
      <c r="C86" s="311"/>
      <c r="D86" s="22">
        <v>13610</v>
      </c>
      <c r="E86" s="109" t="s">
        <v>41</v>
      </c>
      <c r="F86" s="23" t="s">
        <v>42</v>
      </c>
      <c r="G86" s="97" t="s">
        <v>43</v>
      </c>
      <c r="H86" s="24">
        <v>8</v>
      </c>
      <c r="I86" s="176">
        <v>8</v>
      </c>
      <c r="J86" s="25" t="s">
        <v>44</v>
      </c>
      <c r="K86" s="286"/>
      <c r="L86" s="287"/>
    </row>
    <row r="87" spans="1:12" ht="20.25" x14ac:dyDescent="0.3">
      <c r="A87" s="26">
        <v>2</v>
      </c>
      <c r="B87" s="311"/>
      <c r="C87" s="311"/>
      <c r="D87" s="27"/>
      <c r="E87" s="100"/>
      <c r="F87" s="23"/>
      <c r="G87" s="98"/>
      <c r="H87" s="28"/>
      <c r="I87" s="176"/>
      <c r="J87" s="29"/>
      <c r="K87" s="267"/>
      <c r="L87" s="267"/>
    </row>
    <row r="88" spans="1:12" ht="20.25" x14ac:dyDescent="0.3">
      <c r="A88" s="26">
        <v>3</v>
      </c>
      <c r="B88" s="283"/>
      <c r="C88" s="283"/>
      <c r="D88" s="27"/>
      <c r="E88" s="100"/>
      <c r="F88" s="11"/>
      <c r="G88" s="98"/>
      <c r="H88" s="28"/>
      <c r="I88" s="176"/>
      <c r="J88" s="29"/>
      <c r="K88" s="267"/>
      <c r="L88" s="267"/>
    </row>
    <row r="89" spans="1:12" ht="21" thickBot="1" x14ac:dyDescent="0.35">
      <c r="A89" s="26">
        <v>4</v>
      </c>
      <c r="B89" s="283"/>
      <c r="C89" s="283"/>
      <c r="D89" s="27"/>
      <c r="E89" s="100"/>
      <c r="F89" s="11"/>
      <c r="G89" s="98"/>
      <c r="H89" s="28"/>
      <c r="I89" s="176"/>
      <c r="J89" s="29"/>
      <c r="K89" s="267"/>
      <c r="L89" s="267"/>
    </row>
    <row r="90" spans="1:12" ht="20.25" x14ac:dyDescent="0.3">
      <c r="A90" s="21">
        <v>5</v>
      </c>
      <c r="B90" s="257"/>
      <c r="C90" s="258"/>
      <c r="D90" s="27"/>
      <c r="E90" s="100"/>
      <c r="F90" s="11"/>
      <c r="G90" s="98"/>
      <c r="H90" s="28"/>
      <c r="I90" s="176"/>
      <c r="J90" s="29"/>
      <c r="K90" s="259"/>
      <c r="L90" s="260"/>
    </row>
    <row r="91" spans="1:12" ht="20.25" x14ac:dyDescent="0.3">
      <c r="A91" s="26">
        <v>6</v>
      </c>
      <c r="B91" s="283"/>
      <c r="C91" s="283"/>
      <c r="D91" s="27"/>
      <c r="E91" s="100"/>
      <c r="F91" s="11"/>
      <c r="G91" s="98"/>
      <c r="H91" s="28"/>
      <c r="I91" s="47"/>
      <c r="J91" s="29"/>
      <c r="K91" s="267"/>
      <c r="L91" s="267"/>
    </row>
    <row r="92" spans="1:12" ht="21" thickBot="1" x14ac:dyDescent="0.35">
      <c r="A92" s="26">
        <v>7</v>
      </c>
      <c r="B92" s="271"/>
      <c r="C92" s="272"/>
      <c r="D92" s="30"/>
      <c r="E92" s="101"/>
      <c r="F92" s="12"/>
      <c r="G92" s="99"/>
      <c r="H92" s="83"/>
      <c r="I92" s="64"/>
      <c r="J92" s="31"/>
      <c r="K92" s="294"/>
      <c r="L92" s="295"/>
    </row>
    <row r="93" spans="1:12" ht="20.25" x14ac:dyDescent="0.3">
      <c r="A93" s="13"/>
      <c r="B93" s="13"/>
      <c r="C93" s="13"/>
      <c r="D93" s="13"/>
      <c r="E93" s="13"/>
      <c r="F93" s="13"/>
      <c r="G93" s="13"/>
      <c r="H93" s="84" t="s">
        <v>27</v>
      </c>
      <c r="I93" s="63">
        <f>SUM(I86:I92)</f>
        <v>8</v>
      </c>
      <c r="J93" s="33"/>
      <c r="K93" s="13"/>
      <c r="L93" s="13"/>
    </row>
    <row r="94" spans="1:12" ht="20.25" x14ac:dyDescent="0.3">
      <c r="A94" s="13"/>
      <c r="B94" s="13"/>
      <c r="C94" s="13"/>
      <c r="D94" s="13"/>
      <c r="E94" s="13"/>
      <c r="F94" s="13"/>
      <c r="G94" s="13"/>
      <c r="H94" s="13"/>
      <c r="I94" s="13"/>
      <c r="J94" s="33"/>
      <c r="K94" s="13"/>
      <c r="L94" s="13"/>
    </row>
    <row r="95" spans="1:12" ht="20.25" x14ac:dyDescent="0.3">
      <c r="A95" s="13"/>
      <c r="B95" s="13"/>
      <c r="C95" s="13"/>
      <c r="D95" s="13"/>
      <c r="E95" s="13"/>
      <c r="F95" s="13"/>
      <c r="G95" s="13"/>
      <c r="H95" s="13"/>
      <c r="I95" s="13"/>
      <c r="J95" s="33"/>
      <c r="K95" s="13"/>
      <c r="L95" s="13"/>
    </row>
    <row r="96" spans="1:12" ht="20.25" x14ac:dyDescent="0.3">
      <c r="A96" s="13"/>
      <c r="B96" s="13"/>
      <c r="C96" s="13"/>
      <c r="D96" s="13"/>
      <c r="E96" s="13"/>
      <c r="F96" s="13"/>
      <c r="G96" s="13"/>
      <c r="H96" s="13"/>
      <c r="I96" s="13"/>
      <c r="J96" s="33"/>
      <c r="K96" s="13"/>
      <c r="L96" s="13"/>
    </row>
    <row r="97" spans="1:12" ht="20.25" x14ac:dyDescent="0.3">
      <c r="A97" s="13"/>
      <c r="B97" s="13"/>
      <c r="C97" s="13"/>
      <c r="D97" s="13"/>
      <c r="E97" s="13"/>
      <c r="F97" s="13"/>
      <c r="G97" s="13"/>
      <c r="H97" s="13"/>
      <c r="I97" s="13"/>
      <c r="J97" s="33"/>
      <c r="K97" s="13"/>
      <c r="L97" s="13"/>
    </row>
    <row r="98" spans="1:12" ht="20.25" x14ac:dyDescent="0.3">
      <c r="A98" s="13"/>
      <c r="B98" s="13"/>
      <c r="C98" s="13"/>
      <c r="D98" s="13"/>
      <c r="E98" s="13"/>
      <c r="F98" s="13"/>
      <c r="G98" s="13"/>
      <c r="H98" s="13"/>
      <c r="I98" s="13"/>
      <c r="J98" s="13"/>
      <c r="K98" s="13"/>
      <c r="L98" s="32"/>
    </row>
    <row r="99" spans="1:12" ht="21" thickBot="1" x14ac:dyDescent="0.35">
      <c r="A99" s="13"/>
      <c r="B99" s="13"/>
      <c r="C99" s="312" t="s">
        <v>17</v>
      </c>
      <c r="D99" s="312"/>
      <c r="E99" s="312"/>
      <c r="F99" s="312"/>
      <c r="G99" s="312"/>
      <c r="H99" s="312"/>
      <c r="I99" s="312"/>
      <c r="J99" s="312"/>
      <c r="K99" s="13"/>
      <c r="L99" s="13"/>
    </row>
    <row r="100" spans="1:12" ht="21" thickBot="1" x14ac:dyDescent="0.3">
      <c r="A100" s="16" t="s">
        <v>1</v>
      </c>
      <c r="B100" s="263" t="s">
        <v>5</v>
      </c>
      <c r="C100" s="288"/>
      <c r="D100" s="135" t="s">
        <v>6</v>
      </c>
      <c r="E100" s="134" t="s">
        <v>7</v>
      </c>
      <c r="F100" s="134" t="s">
        <v>12</v>
      </c>
      <c r="G100" s="135" t="s">
        <v>8</v>
      </c>
      <c r="H100" s="136" t="s">
        <v>9</v>
      </c>
      <c r="I100" s="137" t="s">
        <v>10</v>
      </c>
      <c r="J100" s="138" t="s">
        <v>11</v>
      </c>
      <c r="K100" s="281" t="s">
        <v>2</v>
      </c>
      <c r="L100" s="282"/>
    </row>
    <row r="101" spans="1:12" ht="23.25" customHeight="1" thickBot="1" x14ac:dyDescent="0.35">
      <c r="A101" s="57">
        <v>1</v>
      </c>
      <c r="B101" s="289" t="s">
        <v>135</v>
      </c>
      <c r="C101" s="289"/>
      <c r="D101" s="158">
        <v>14110</v>
      </c>
      <c r="E101" s="87" t="s">
        <v>48</v>
      </c>
      <c r="F101" s="42" t="s">
        <v>49</v>
      </c>
      <c r="G101" s="231">
        <v>42375</v>
      </c>
      <c r="H101" s="154">
        <v>84.98</v>
      </c>
      <c r="I101" s="47">
        <v>84.98</v>
      </c>
      <c r="J101" s="232">
        <v>42711</v>
      </c>
      <c r="K101" s="281"/>
      <c r="L101" s="282"/>
    </row>
    <row r="102" spans="1:12" ht="21" thickBot="1" x14ac:dyDescent="0.35">
      <c r="A102" s="163">
        <v>2</v>
      </c>
      <c r="B102" s="257"/>
      <c r="C102" s="258"/>
      <c r="D102" s="51"/>
      <c r="E102" s="41"/>
      <c r="F102" s="76"/>
      <c r="G102" s="60"/>
      <c r="H102" s="46"/>
      <c r="I102" s="133"/>
      <c r="J102" s="62"/>
      <c r="K102" s="281"/>
      <c r="L102" s="282"/>
    </row>
    <row r="103" spans="1:12" ht="21" thickBot="1" x14ac:dyDescent="0.35">
      <c r="A103" s="57">
        <v>3</v>
      </c>
      <c r="B103" s="257"/>
      <c r="C103" s="258"/>
      <c r="D103" s="51"/>
      <c r="E103" s="41"/>
      <c r="F103" s="76"/>
      <c r="G103" s="60"/>
      <c r="H103" s="46"/>
      <c r="I103" s="133"/>
      <c r="J103" s="62"/>
      <c r="K103" s="281"/>
      <c r="L103" s="282"/>
    </row>
    <row r="104" spans="1:12" ht="21" thickBot="1" x14ac:dyDescent="0.35">
      <c r="A104" s="163">
        <v>4</v>
      </c>
      <c r="B104" s="257"/>
      <c r="C104" s="258"/>
      <c r="D104" s="51"/>
      <c r="E104" s="41"/>
      <c r="F104" s="76"/>
      <c r="G104" s="60"/>
      <c r="H104" s="46"/>
      <c r="I104" s="133"/>
      <c r="J104" s="62"/>
      <c r="K104" s="281"/>
      <c r="L104" s="282"/>
    </row>
    <row r="105" spans="1:12" ht="21" thickBot="1" x14ac:dyDescent="0.35">
      <c r="A105" s="57">
        <v>5</v>
      </c>
      <c r="B105" s="257"/>
      <c r="C105" s="258"/>
      <c r="D105" s="51"/>
      <c r="E105" s="41"/>
      <c r="F105" s="76"/>
      <c r="G105" s="60"/>
      <c r="H105" s="46"/>
      <c r="I105" s="133"/>
      <c r="J105" s="62"/>
      <c r="K105" s="281"/>
      <c r="L105" s="282"/>
    </row>
    <row r="106" spans="1:12" ht="21" thickBot="1" x14ac:dyDescent="0.35">
      <c r="A106" s="163">
        <v>6</v>
      </c>
      <c r="B106" s="257"/>
      <c r="C106" s="258"/>
      <c r="D106" s="51"/>
      <c r="E106" s="41"/>
      <c r="F106" s="76"/>
      <c r="G106" s="60"/>
      <c r="H106" s="46"/>
      <c r="I106" s="133"/>
      <c r="J106" s="62"/>
      <c r="K106" s="281"/>
      <c r="L106" s="282"/>
    </row>
    <row r="107" spans="1:12" ht="20.25" x14ac:dyDescent="0.3">
      <c r="A107" s="13"/>
      <c r="B107" s="13"/>
      <c r="C107" s="13"/>
      <c r="D107" s="13"/>
      <c r="E107" s="13"/>
      <c r="F107" s="13"/>
      <c r="G107" s="13"/>
      <c r="H107" s="84" t="s">
        <v>129</v>
      </c>
      <c r="I107" s="63">
        <f>SUM(I101:I106)</f>
        <v>84.98</v>
      </c>
      <c r="J107" s="33"/>
      <c r="K107" s="13"/>
      <c r="L107" s="13"/>
    </row>
    <row r="108" spans="1:12" ht="20.25" x14ac:dyDescent="0.3">
      <c r="A108" s="13"/>
      <c r="B108" s="13"/>
      <c r="C108" s="13"/>
      <c r="D108" s="13"/>
      <c r="E108" s="13"/>
      <c r="F108" s="13"/>
      <c r="G108" s="13"/>
      <c r="H108" s="13"/>
      <c r="I108" s="13"/>
      <c r="J108" s="33"/>
      <c r="K108" s="13"/>
      <c r="L108" s="13"/>
    </row>
    <row r="109" spans="1:12" ht="20.25" x14ac:dyDescent="0.3">
      <c r="A109" s="13"/>
      <c r="B109" s="13"/>
      <c r="C109" s="13"/>
      <c r="D109" s="13"/>
      <c r="E109" s="13"/>
      <c r="F109" s="13"/>
      <c r="G109" s="13"/>
      <c r="H109" s="13"/>
      <c r="I109" s="13"/>
      <c r="J109" s="13"/>
      <c r="K109" s="13"/>
      <c r="L109" s="32"/>
    </row>
    <row r="110" spans="1:12" ht="21" thickBot="1" x14ac:dyDescent="0.35">
      <c r="A110" s="13"/>
      <c r="B110" s="13"/>
      <c r="C110" s="312" t="s">
        <v>18</v>
      </c>
      <c r="D110" s="312"/>
      <c r="E110" s="312"/>
      <c r="F110" s="312"/>
      <c r="G110" s="312"/>
      <c r="H110" s="312"/>
      <c r="I110" s="312"/>
      <c r="J110" s="312"/>
      <c r="K110" s="13"/>
      <c r="L110" s="13"/>
    </row>
    <row r="111" spans="1:12" ht="20.25" x14ac:dyDescent="0.25">
      <c r="A111" s="16" t="s">
        <v>1</v>
      </c>
      <c r="B111" s="263" t="s">
        <v>5</v>
      </c>
      <c r="C111" s="288"/>
      <c r="D111" s="135" t="s">
        <v>6</v>
      </c>
      <c r="E111" s="134" t="s">
        <v>7</v>
      </c>
      <c r="F111" s="134" t="s">
        <v>12</v>
      </c>
      <c r="G111" s="135" t="s">
        <v>8</v>
      </c>
      <c r="H111" s="136" t="s">
        <v>9</v>
      </c>
      <c r="I111" s="137" t="s">
        <v>10</v>
      </c>
      <c r="J111" s="138" t="s">
        <v>11</v>
      </c>
      <c r="K111" s="264" t="s">
        <v>2</v>
      </c>
      <c r="L111" s="265"/>
    </row>
    <row r="112" spans="1:12" ht="20.25" customHeight="1" x14ac:dyDescent="0.3">
      <c r="A112" s="172">
        <v>1</v>
      </c>
      <c r="B112" s="216"/>
      <c r="C112" s="219"/>
      <c r="D112" s="187"/>
      <c r="E112" s="41"/>
      <c r="F112" s="181"/>
      <c r="G112" s="45"/>
      <c r="H112" s="202"/>
      <c r="I112" s="206">
        <f t="shared" ref="I112:I124" si="0">H112</f>
        <v>0</v>
      </c>
      <c r="J112" s="48"/>
      <c r="K112" s="214"/>
      <c r="L112" s="215"/>
    </row>
    <row r="113" spans="1:12" ht="20.25" customHeight="1" x14ac:dyDescent="0.3">
      <c r="A113" s="172">
        <v>2</v>
      </c>
      <c r="B113" s="227"/>
      <c r="C113" s="227"/>
      <c r="D113" s="187"/>
      <c r="E113" s="41"/>
      <c r="F113" s="181"/>
      <c r="G113" s="45"/>
      <c r="H113" s="202"/>
      <c r="I113" s="206"/>
      <c r="J113" s="48"/>
      <c r="K113" s="221"/>
      <c r="L113" s="222"/>
    </row>
    <row r="114" spans="1:12" ht="20.25" customHeight="1" x14ac:dyDescent="0.3">
      <c r="A114" s="172">
        <v>3</v>
      </c>
      <c r="B114" s="227"/>
      <c r="C114" s="227"/>
      <c r="D114" s="187"/>
      <c r="E114" s="41"/>
      <c r="F114" s="181"/>
      <c r="G114" s="45"/>
      <c r="H114" s="202"/>
      <c r="I114" s="206"/>
      <c r="J114" s="48"/>
      <c r="K114" s="221"/>
      <c r="L114" s="222"/>
    </row>
    <row r="115" spans="1:12" ht="20.25" customHeight="1" x14ac:dyDescent="0.3">
      <c r="A115" s="172">
        <v>4</v>
      </c>
      <c r="B115" s="227"/>
      <c r="C115" s="227"/>
      <c r="D115" s="187"/>
      <c r="E115" s="41"/>
      <c r="F115" s="181"/>
      <c r="G115" s="45"/>
      <c r="H115" s="202"/>
      <c r="I115" s="206"/>
      <c r="J115" s="48"/>
      <c r="K115" s="221"/>
      <c r="L115" s="222"/>
    </row>
    <row r="116" spans="1:12" ht="20.25" customHeight="1" x14ac:dyDescent="0.3">
      <c r="A116" s="172">
        <v>5</v>
      </c>
      <c r="B116" s="227"/>
      <c r="C116" s="227"/>
      <c r="D116" s="187"/>
      <c r="E116" s="41"/>
      <c r="F116" s="181"/>
      <c r="G116" s="45"/>
      <c r="H116" s="202"/>
      <c r="I116" s="206"/>
      <c r="J116" s="48"/>
      <c r="K116" s="221"/>
      <c r="L116" s="222"/>
    </row>
    <row r="117" spans="1:12" ht="20.25" customHeight="1" x14ac:dyDescent="0.3">
      <c r="A117" s="172">
        <v>6</v>
      </c>
      <c r="B117" s="227"/>
      <c r="C117" s="227"/>
      <c r="D117" s="187"/>
      <c r="E117" s="41"/>
      <c r="F117" s="181"/>
      <c r="G117" s="45"/>
      <c r="H117" s="202"/>
      <c r="I117" s="206"/>
      <c r="J117" s="48"/>
      <c r="K117" s="221"/>
      <c r="L117" s="222"/>
    </row>
    <row r="118" spans="1:12" ht="20.25" customHeight="1" x14ac:dyDescent="0.3">
      <c r="A118" s="172">
        <v>7</v>
      </c>
      <c r="B118" s="227"/>
      <c r="C118" s="227"/>
      <c r="D118" s="187"/>
      <c r="E118" s="41"/>
      <c r="F118" s="181"/>
      <c r="G118" s="45"/>
      <c r="H118" s="202"/>
      <c r="I118" s="206"/>
      <c r="J118" s="48"/>
      <c r="K118" s="221"/>
      <c r="L118" s="222"/>
    </row>
    <row r="119" spans="1:12" ht="20.25" customHeight="1" x14ac:dyDescent="0.3">
      <c r="A119" s="172">
        <v>8</v>
      </c>
      <c r="B119" s="227"/>
      <c r="C119" s="227"/>
      <c r="D119" s="187"/>
      <c r="E119" s="41"/>
      <c r="F119" s="181"/>
      <c r="G119" s="45"/>
      <c r="H119" s="202"/>
      <c r="I119" s="206"/>
      <c r="J119" s="48"/>
      <c r="K119" s="221"/>
      <c r="L119" s="222"/>
    </row>
    <row r="120" spans="1:12" ht="20.25" customHeight="1" x14ac:dyDescent="0.3">
      <c r="A120" s="172">
        <v>9</v>
      </c>
      <c r="B120" s="227"/>
      <c r="C120" s="227"/>
      <c r="D120" s="187"/>
      <c r="E120" s="41"/>
      <c r="F120" s="181"/>
      <c r="G120" s="45"/>
      <c r="H120" s="202"/>
      <c r="I120" s="206"/>
      <c r="J120" s="48"/>
      <c r="K120" s="221"/>
      <c r="L120" s="222"/>
    </row>
    <row r="121" spans="1:12" ht="20.25" customHeight="1" x14ac:dyDescent="0.3">
      <c r="A121" s="172">
        <v>10</v>
      </c>
      <c r="B121" s="227"/>
      <c r="C121" s="227"/>
      <c r="D121" s="187"/>
      <c r="E121" s="41"/>
      <c r="F121" s="181"/>
      <c r="G121" s="45"/>
      <c r="H121" s="202"/>
      <c r="I121" s="206"/>
      <c r="J121" s="48"/>
      <c r="K121" s="221"/>
      <c r="L121" s="222"/>
    </row>
    <row r="122" spans="1:12" ht="20.45" customHeight="1" x14ac:dyDescent="0.3">
      <c r="A122" s="172"/>
      <c r="B122" s="218"/>
      <c r="C122" s="220"/>
      <c r="D122" s="187"/>
      <c r="E122" s="41"/>
      <c r="F122" s="181"/>
      <c r="G122" s="45"/>
      <c r="H122" s="202"/>
      <c r="I122" s="206">
        <f t="shared" si="0"/>
        <v>0</v>
      </c>
      <c r="J122" s="48"/>
      <c r="K122" s="214"/>
      <c r="L122" s="215"/>
    </row>
    <row r="123" spans="1:12" ht="20.45" customHeight="1" x14ac:dyDescent="0.3">
      <c r="A123" s="172"/>
      <c r="B123" s="218"/>
      <c r="C123" s="220"/>
      <c r="D123" s="187"/>
      <c r="E123" s="41"/>
      <c r="F123" s="181"/>
      <c r="G123" s="45"/>
      <c r="H123" s="202"/>
      <c r="I123" s="206">
        <f t="shared" si="0"/>
        <v>0</v>
      </c>
      <c r="J123" s="48"/>
      <c r="K123" s="214"/>
      <c r="L123" s="215"/>
    </row>
    <row r="124" spans="1:12" ht="20.45" customHeight="1" x14ac:dyDescent="0.3">
      <c r="A124" s="172"/>
      <c r="B124" s="218"/>
      <c r="C124" s="220"/>
      <c r="D124" s="187"/>
      <c r="E124" s="41"/>
      <c r="F124" s="181"/>
      <c r="G124" s="45"/>
      <c r="H124" s="202"/>
      <c r="I124" s="206">
        <f t="shared" si="0"/>
        <v>0</v>
      </c>
      <c r="J124" s="48"/>
      <c r="K124" s="214"/>
      <c r="L124" s="215"/>
    </row>
    <row r="125" spans="1:12" s="95" customFormat="1" ht="20.25" x14ac:dyDescent="0.3">
      <c r="A125" s="88"/>
      <c r="B125" s="89"/>
      <c r="C125" s="89"/>
      <c r="D125" s="90"/>
      <c r="E125" s="91"/>
      <c r="F125" s="92"/>
      <c r="G125" s="93"/>
      <c r="H125" s="123" t="s">
        <v>25</v>
      </c>
      <c r="I125" s="207">
        <f>SUM(I112:I124)</f>
        <v>0</v>
      </c>
      <c r="J125" s="94"/>
      <c r="K125" s="92"/>
      <c r="L125" s="92"/>
    </row>
    <row r="126" spans="1:12" s="124" customFormat="1" ht="20.25" customHeight="1" x14ac:dyDescent="0.3">
      <c r="A126" s="125"/>
      <c r="B126" s="126"/>
      <c r="C126" s="126"/>
      <c r="D126" s="126"/>
      <c r="E126" s="126"/>
      <c r="F126" s="126"/>
      <c r="G126" s="126"/>
      <c r="H126" s="126"/>
      <c r="I126" s="126"/>
      <c r="J126" s="126"/>
      <c r="K126" s="126"/>
      <c r="L126" s="127"/>
    </row>
    <row r="127" spans="1:12" s="124" customFormat="1" ht="20.25" customHeight="1" x14ac:dyDescent="0.3">
      <c r="A127" s="128"/>
      <c r="B127" s="89"/>
      <c r="C127" s="89"/>
      <c r="D127" s="89"/>
      <c r="E127" s="89"/>
      <c r="F127" s="89"/>
      <c r="G127" s="89"/>
      <c r="H127" s="89"/>
      <c r="I127" s="89"/>
      <c r="J127" s="89"/>
      <c r="K127" s="89"/>
      <c r="L127" s="129"/>
    </row>
    <row r="128" spans="1:12" s="124" customFormat="1" ht="21" customHeight="1" x14ac:dyDescent="0.3">
      <c r="A128" s="130"/>
      <c r="B128" s="131"/>
      <c r="C128" s="131"/>
      <c r="D128" s="131"/>
      <c r="E128" s="131"/>
      <c r="F128" s="131"/>
      <c r="G128" s="131"/>
      <c r="H128" s="131"/>
      <c r="I128" s="131"/>
      <c r="J128" s="131"/>
      <c r="K128" s="131"/>
      <c r="L128" s="132"/>
    </row>
    <row r="129" spans="1:12" ht="21" thickBot="1" x14ac:dyDescent="0.35">
      <c r="A129" s="13"/>
      <c r="B129" s="13"/>
      <c r="C129" s="291" t="s">
        <v>19</v>
      </c>
      <c r="D129" s="292"/>
      <c r="E129" s="292"/>
      <c r="F129" s="292"/>
      <c r="G129" s="292"/>
      <c r="H129" s="292"/>
      <c r="I129" s="292"/>
      <c r="J129" s="292"/>
      <c r="K129" s="13"/>
      <c r="L129" s="13"/>
    </row>
    <row r="130" spans="1:12" ht="21" thickBot="1" x14ac:dyDescent="0.3">
      <c r="A130" s="16" t="s">
        <v>1</v>
      </c>
      <c r="B130" s="263" t="s">
        <v>5</v>
      </c>
      <c r="C130" s="263"/>
      <c r="D130" s="17" t="s">
        <v>6</v>
      </c>
      <c r="E130" s="10" t="s">
        <v>7</v>
      </c>
      <c r="F130" s="10" t="s">
        <v>12</v>
      </c>
      <c r="G130" s="17" t="s">
        <v>8</v>
      </c>
      <c r="H130" s="18" t="s">
        <v>9</v>
      </c>
      <c r="I130" s="19" t="s">
        <v>10</v>
      </c>
      <c r="J130" s="20" t="s">
        <v>11</v>
      </c>
      <c r="K130" s="281" t="s">
        <v>2</v>
      </c>
      <c r="L130" s="282"/>
    </row>
    <row r="131" spans="1:12" ht="21" customHeight="1" thickBot="1" x14ac:dyDescent="0.3">
      <c r="A131" s="16">
        <v>1</v>
      </c>
      <c r="B131" s="268" t="s">
        <v>50</v>
      </c>
      <c r="C131" s="269"/>
      <c r="D131" s="17">
        <v>13210</v>
      </c>
      <c r="E131" s="10" t="s">
        <v>51</v>
      </c>
      <c r="F131" s="10" t="s">
        <v>52</v>
      </c>
      <c r="G131" s="17" t="s">
        <v>53</v>
      </c>
      <c r="H131" s="102">
        <v>170</v>
      </c>
      <c r="I131" s="133">
        <v>170</v>
      </c>
      <c r="J131" s="20" t="s">
        <v>44</v>
      </c>
      <c r="K131" s="281"/>
      <c r="L131" s="282"/>
    </row>
    <row r="132" spans="1:12" ht="21" customHeight="1" thickBot="1" x14ac:dyDescent="0.3">
      <c r="A132" s="16">
        <v>2</v>
      </c>
      <c r="B132" s="223"/>
      <c r="C132" s="224" t="s">
        <v>56</v>
      </c>
      <c r="D132" s="17">
        <v>13220</v>
      </c>
      <c r="E132" s="10" t="s">
        <v>55</v>
      </c>
      <c r="F132" s="10" t="s">
        <v>54</v>
      </c>
      <c r="G132" s="233">
        <v>42710</v>
      </c>
      <c r="H132" s="102">
        <v>75.95</v>
      </c>
      <c r="I132" s="133">
        <v>75.95</v>
      </c>
      <c r="J132" s="20" t="s">
        <v>44</v>
      </c>
      <c r="K132" s="225"/>
      <c r="L132" s="226"/>
    </row>
    <row r="133" spans="1:12" ht="21" customHeight="1" thickBot="1" x14ac:dyDescent="0.3">
      <c r="A133" s="16">
        <v>3</v>
      </c>
      <c r="B133" s="223"/>
      <c r="C133" s="224" t="s">
        <v>57</v>
      </c>
      <c r="D133" s="17">
        <v>13460</v>
      </c>
      <c r="E133" s="10" t="s">
        <v>58</v>
      </c>
      <c r="F133" s="10" t="s">
        <v>59</v>
      </c>
      <c r="G133" s="233">
        <v>42376</v>
      </c>
      <c r="H133" s="102">
        <v>326.64</v>
      </c>
      <c r="I133" s="133">
        <v>326.64</v>
      </c>
      <c r="J133" s="234">
        <v>42376</v>
      </c>
      <c r="K133" s="225"/>
      <c r="L133" s="226"/>
    </row>
    <row r="134" spans="1:12" ht="21" customHeight="1" thickBot="1" x14ac:dyDescent="0.3">
      <c r="A134" s="16">
        <v>4</v>
      </c>
      <c r="B134" s="223"/>
      <c r="C134" s="224" t="s">
        <v>63</v>
      </c>
      <c r="D134" s="17">
        <v>13141</v>
      </c>
      <c r="E134" s="10" t="s">
        <v>62</v>
      </c>
      <c r="F134" s="10" t="s">
        <v>61</v>
      </c>
      <c r="G134" s="17" t="s">
        <v>60</v>
      </c>
      <c r="H134" s="102">
        <v>403.2</v>
      </c>
      <c r="I134" s="133">
        <v>403.2</v>
      </c>
      <c r="J134" s="234" t="s">
        <v>60</v>
      </c>
      <c r="K134" s="225"/>
      <c r="L134" s="226"/>
    </row>
    <row r="135" spans="1:12" ht="21" customHeight="1" thickBot="1" x14ac:dyDescent="0.3">
      <c r="A135" s="16">
        <v>5</v>
      </c>
      <c r="B135" s="223"/>
      <c r="C135" s="229" t="s">
        <v>63</v>
      </c>
      <c r="D135" s="17">
        <v>13141</v>
      </c>
      <c r="E135" s="10" t="s">
        <v>64</v>
      </c>
      <c r="F135" s="10" t="s">
        <v>65</v>
      </c>
      <c r="G135" s="17" t="s">
        <v>60</v>
      </c>
      <c r="H135" s="102">
        <v>403.2</v>
      </c>
      <c r="I135" s="133">
        <v>403.2</v>
      </c>
      <c r="J135" s="234" t="s">
        <v>60</v>
      </c>
      <c r="K135" s="225"/>
      <c r="L135" s="226"/>
    </row>
    <row r="136" spans="1:12" ht="21" customHeight="1" thickBot="1" x14ac:dyDescent="0.3">
      <c r="A136" s="16">
        <v>6</v>
      </c>
      <c r="B136" s="223"/>
      <c r="C136" s="224"/>
      <c r="D136" s="17"/>
      <c r="E136" s="10"/>
      <c r="F136" s="239"/>
      <c r="G136" s="17"/>
      <c r="H136" s="102"/>
      <c r="I136" s="133"/>
      <c r="J136" s="234"/>
      <c r="K136" s="225"/>
      <c r="L136" s="226"/>
    </row>
    <row r="137" spans="1:12" ht="21" customHeight="1" thickBot="1" x14ac:dyDescent="0.3">
      <c r="A137" s="16">
        <v>7</v>
      </c>
      <c r="B137" s="268"/>
      <c r="C137" s="269"/>
      <c r="D137" s="17"/>
      <c r="E137" s="10"/>
      <c r="F137" s="239"/>
      <c r="G137" s="17"/>
      <c r="H137" s="102"/>
      <c r="I137" s="133"/>
      <c r="J137" s="234"/>
      <c r="K137" s="281"/>
      <c r="L137" s="282"/>
    </row>
    <row r="138" spans="1:12" ht="20.25" x14ac:dyDescent="0.3">
      <c r="A138" s="13"/>
      <c r="B138" s="13"/>
      <c r="C138" s="13"/>
      <c r="D138" s="13"/>
      <c r="E138" s="13"/>
      <c r="F138" s="13"/>
      <c r="G138" s="13"/>
      <c r="H138" s="84" t="s">
        <v>36</v>
      </c>
      <c r="I138" s="63">
        <f>I131+I132+I133+I134+I135</f>
        <v>1378.99</v>
      </c>
      <c r="J138" s="13"/>
      <c r="K138" s="13"/>
      <c r="L138" s="13"/>
    </row>
    <row r="139" spans="1:12" ht="20.25" x14ac:dyDescent="0.3">
      <c r="A139" s="13"/>
      <c r="B139" s="13"/>
      <c r="C139" s="13"/>
      <c r="D139" s="13"/>
      <c r="E139" s="13"/>
      <c r="F139" s="13"/>
      <c r="G139" s="13"/>
      <c r="H139" s="13"/>
      <c r="I139" s="13"/>
      <c r="J139" s="13"/>
      <c r="K139" s="13"/>
      <c r="L139" s="13"/>
    </row>
    <row r="140" spans="1:12" ht="21" thickBot="1" x14ac:dyDescent="0.35">
      <c r="A140" s="13"/>
      <c r="B140" s="13"/>
      <c r="C140" s="13"/>
      <c r="D140" s="13"/>
      <c r="E140" s="13"/>
      <c r="F140" s="13"/>
      <c r="G140" s="13"/>
      <c r="H140" s="13"/>
      <c r="I140" s="13"/>
      <c r="J140" s="13"/>
      <c r="K140" s="13"/>
      <c r="L140" s="13"/>
    </row>
    <row r="141" spans="1:12" ht="21" thickBot="1" x14ac:dyDescent="0.35">
      <c r="A141" s="13"/>
      <c r="B141" s="13"/>
      <c r="C141" s="261" t="s">
        <v>127</v>
      </c>
      <c r="D141" s="262"/>
      <c r="E141" s="262"/>
      <c r="F141" s="262"/>
      <c r="G141" s="262"/>
      <c r="H141" s="262"/>
      <c r="I141" s="262"/>
      <c r="J141" s="262"/>
      <c r="K141" s="13"/>
      <c r="L141" s="13"/>
    </row>
    <row r="142" spans="1:12" ht="21" thickBot="1" x14ac:dyDescent="0.3">
      <c r="A142" s="16" t="s">
        <v>1</v>
      </c>
      <c r="B142" s="263" t="s">
        <v>5</v>
      </c>
      <c r="C142" s="263"/>
      <c r="D142" s="17" t="s">
        <v>6</v>
      </c>
      <c r="E142" s="10" t="s">
        <v>7</v>
      </c>
      <c r="F142" s="10" t="s">
        <v>12</v>
      </c>
      <c r="G142" s="17" t="s">
        <v>8</v>
      </c>
      <c r="H142" s="18" t="s">
        <v>9</v>
      </c>
      <c r="I142" s="19" t="s">
        <v>10</v>
      </c>
      <c r="J142" s="20" t="s">
        <v>11</v>
      </c>
      <c r="K142" s="281" t="s">
        <v>2</v>
      </c>
      <c r="L142" s="282"/>
    </row>
    <row r="143" spans="1:12" ht="21" thickBot="1" x14ac:dyDescent="0.35">
      <c r="A143" s="21">
        <v>1</v>
      </c>
      <c r="B143" s="311" t="s">
        <v>40</v>
      </c>
      <c r="C143" s="311"/>
      <c r="D143" s="75">
        <v>13610</v>
      </c>
      <c r="E143" s="109" t="s">
        <v>45</v>
      </c>
      <c r="F143" s="42" t="s">
        <v>46</v>
      </c>
      <c r="G143" s="43" t="s">
        <v>47</v>
      </c>
      <c r="H143" s="83">
        <v>228</v>
      </c>
      <c r="I143" s="47">
        <v>228</v>
      </c>
      <c r="J143" s="77"/>
      <c r="K143" s="286"/>
      <c r="L143" s="287"/>
    </row>
    <row r="144" spans="1:12" ht="20.25" x14ac:dyDescent="0.3">
      <c r="A144" s="26">
        <v>2</v>
      </c>
      <c r="B144" s="311"/>
      <c r="C144" s="311"/>
      <c r="D144" s="58"/>
      <c r="E144" s="100"/>
      <c r="F144" s="146"/>
      <c r="G144" s="45"/>
      <c r="H144" s="83"/>
      <c r="I144" s="47"/>
      <c r="J144" s="78"/>
      <c r="K144" s="267"/>
      <c r="L144" s="267"/>
    </row>
    <row r="145" spans="1:13" ht="20.25" x14ac:dyDescent="0.3">
      <c r="A145" s="26">
        <v>3</v>
      </c>
      <c r="B145" s="283"/>
      <c r="C145" s="283"/>
      <c r="D145" s="58"/>
      <c r="E145" s="100"/>
      <c r="F145" s="146"/>
      <c r="G145" s="45"/>
      <c r="H145" s="83"/>
      <c r="I145" s="47"/>
      <c r="J145" s="78"/>
      <c r="K145" s="267"/>
      <c r="L145" s="267"/>
    </row>
    <row r="146" spans="1:13" ht="20.25" x14ac:dyDescent="0.3">
      <c r="A146" s="26">
        <v>4</v>
      </c>
      <c r="B146" s="283"/>
      <c r="C146" s="283"/>
      <c r="D146" s="58"/>
      <c r="E146" s="100"/>
      <c r="F146" s="40"/>
      <c r="G146" s="45"/>
      <c r="H146" s="28"/>
      <c r="I146" s="47"/>
      <c r="J146" s="78"/>
      <c r="K146" s="267"/>
      <c r="L146" s="267"/>
    </row>
    <row r="147" spans="1:13" ht="21" thickBot="1" x14ac:dyDescent="0.35">
      <c r="A147" s="26">
        <v>5</v>
      </c>
      <c r="B147" s="257"/>
      <c r="C147" s="258"/>
      <c r="D147" s="58"/>
      <c r="E147" s="100"/>
      <c r="F147" s="40"/>
      <c r="G147" s="45"/>
      <c r="H147" s="28"/>
      <c r="I147" s="47"/>
      <c r="J147" s="78"/>
      <c r="K147" s="267"/>
      <c r="L147" s="267"/>
    </row>
    <row r="148" spans="1:13" ht="20.25" x14ac:dyDescent="0.3">
      <c r="A148" s="21">
        <v>6</v>
      </c>
      <c r="B148" s="257"/>
      <c r="C148" s="258"/>
      <c r="D148" s="147"/>
      <c r="E148" s="148"/>
      <c r="F148" s="149"/>
      <c r="G148" s="182"/>
      <c r="H148" s="83"/>
      <c r="I148" s="64"/>
      <c r="J148" s="151"/>
      <c r="K148" s="143"/>
      <c r="L148" s="144"/>
    </row>
    <row r="149" spans="1:13" ht="20.25" x14ac:dyDescent="0.3">
      <c r="A149" s="26">
        <v>7</v>
      </c>
      <c r="B149" s="257"/>
      <c r="C149" s="258"/>
      <c r="D149" s="147"/>
      <c r="E149" s="148"/>
      <c r="F149" s="149"/>
      <c r="G149" s="182"/>
      <c r="H149" s="83"/>
      <c r="I149" s="64"/>
      <c r="J149" s="151"/>
      <c r="K149" s="143"/>
      <c r="L149" s="144"/>
    </row>
    <row r="150" spans="1:13" ht="20.25" x14ac:dyDescent="0.3">
      <c r="A150" s="26">
        <v>8</v>
      </c>
      <c r="B150" s="257"/>
      <c r="C150" s="258"/>
      <c r="D150" s="147"/>
      <c r="E150" s="148"/>
      <c r="F150" s="149"/>
      <c r="G150" s="182"/>
      <c r="H150" s="83"/>
      <c r="I150" s="64"/>
      <c r="J150" s="151"/>
      <c r="K150" s="143"/>
      <c r="L150" s="144"/>
    </row>
    <row r="151" spans="1:13" ht="20.25" x14ac:dyDescent="0.3">
      <c r="A151" s="26">
        <v>9</v>
      </c>
      <c r="B151" s="257"/>
      <c r="C151" s="258"/>
      <c r="D151" s="147"/>
      <c r="E151" s="148"/>
      <c r="F151" s="149"/>
      <c r="G151" s="182"/>
      <c r="H151" s="83"/>
      <c r="I151" s="64"/>
      <c r="J151" s="151"/>
      <c r="K151" s="143"/>
      <c r="L151" s="144"/>
    </row>
    <row r="152" spans="1:13" ht="21" thickBot="1" x14ac:dyDescent="0.35">
      <c r="A152" s="26"/>
      <c r="B152" s="313"/>
      <c r="C152" s="314"/>
      <c r="D152" s="147"/>
      <c r="E152" s="148"/>
      <c r="F152" s="149"/>
      <c r="G152" s="182"/>
      <c r="H152" s="83"/>
      <c r="I152" s="64"/>
      <c r="J152" s="151"/>
      <c r="K152" s="143"/>
      <c r="L152" s="144"/>
    </row>
    <row r="153" spans="1:13" ht="20.25" x14ac:dyDescent="0.3">
      <c r="A153" s="21"/>
      <c r="B153" s="313"/>
      <c r="C153" s="314"/>
      <c r="D153" s="147"/>
      <c r="E153" s="148"/>
      <c r="F153" s="149"/>
      <c r="G153" s="150"/>
      <c r="H153" s="83"/>
      <c r="I153" s="64"/>
      <c r="J153" s="151"/>
      <c r="K153" s="143"/>
      <c r="L153" s="144"/>
    </row>
    <row r="154" spans="1:13" ht="21" thickBot="1" x14ac:dyDescent="0.35">
      <c r="A154" s="26"/>
      <c r="B154" s="313"/>
      <c r="C154" s="314"/>
      <c r="D154" s="82"/>
      <c r="E154" s="12"/>
      <c r="F154" s="50"/>
      <c r="G154" s="81"/>
      <c r="H154" s="83"/>
      <c r="I154" s="64"/>
      <c r="J154" s="79"/>
      <c r="K154" s="294"/>
      <c r="L154" s="295"/>
    </row>
    <row r="155" spans="1:13" ht="20.25" x14ac:dyDescent="0.3">
      <c r="A155" s="34"/>
      <c r="B155" s="296"/>
      <c r="C155" s="296"/>
      <c r="D155" s="35"/>
      <c r="E155" s="36"/>
      <c r="F155" s="36"/>
      <c r="G155" s="36"/>
      <c r="H155" s="85" t="s">
        <v>130</v>
      </c>
      <c r="I155" s="63">
        <f>I143</f>
        <v>228</v>
      </c>
      <c r="J155" s="36"/>
      <c r="K155" s="36"/>
      <c r="L155" s="37"/>
    </row>
    <row r="156" spans="1:13" ht="20.25" x14ac:dyDescent="0.3">
      <c r="A156" s="34"/>
      <c r="B156" s="35"/>
      <c r="C156" s="35"/>
      <c r="D156" s="35"/>
      <c r="E156" s="36"/>
      <c r="F156" s="36"/>
      <c r="G156" s="36"/>
      <c r="H156" s="36"/>
      <c r="I156" s="36"/>
      <c r="J156" s="36"/>
      <c r="K156" s="36"/>
      <c r="L156" s="37"/>
    </row>
    <row r="157" spans="1:13" ht="21" thickBot="1" x14ac:dyDescent="0.35">
      <c r="A157" s="34"/>
      <c r="B157" s="35"/>
      <c r="C157" s="35"/>
      <c r="D157" s="35"/>
      <c r="E157" s="36"/>
      <c r="F157" s="36"/>
      <c r="G157" s="36"/>
      <c r="H157" s="36"/>
      <c r="I157" s="36"/>
      <c r="J157" s="36"/>
      <c r="K157" s="36"/>
      <c r="L157" s="37"/>
    </row>
    <row r="158" spans="1:13" ht="21" thickBot="1" x14ac:dyDescent="0.35">
      <c r="A158" s="13"/>
      <c r="B158" s="13"/>
      <c r="C158" s="261" t="s">
        <v>20</v>
      </c>
      <c r="D158" s="262"/>
      <c r="E158" s="262"/>
      <c r="F158" s="262"/>
      <c r="G158" s="262"/>
      <c r="H158" s="262"/>
      <c r="I158" s="262"/>
      <c r="J158" s="262"/>
      <c r="K158" s="13"/>
      <c r="L158" s="13"/>
    </row>
    <row r="159" spans="1:13" ht="20.25" x14ac:dyDescent="0.25">
      <c r="A159" s="16" t="s">
        <v>1</v>
      </c>
      <c r="B159" s="263" t="s">
        <v>5</v>
      </c>
      <c r="C159" s="263"/>
      <c r="D159" s="17" t="s">
        <v>6</v>
      </c>
      <c r="E159" s="10" t="s">
        <v>7</v>
      </c>
      <c r="F159" s="10" t="s">
        <v>12</v>
      </c>
      <c r="G159" s="17" t="s">
        <v>8</v>
      </c>
      <c r="H159" s="18" t="s">
        <v>9</v>
      </c>
      <c r="I159" s="19" t="s">
        <v>10</v>
      </c>
      <c r="J159" s="20" t="s">
        <v>11</v>
      </c>
      <c r="K159" s="264" t="s">
        <v>2</v>
      </c>
      <c r="L159" s="265"/>
    </row>
    <row r="160" spans="1:13" s="106" customFormat="1" ht="20.25" x14ac:dyDescent="0.25">
      <c r="A160" s="122">
        <v>1</v>
      </c>
      <c r="B160" s="200"/>
      <c r="C160" s="200"/>
      <c r="D160" s="103"/>
      <c r="E160" s="139"/>
      <c r="F160" s="183"/>
      <c r="G160" s="184"/>
      <c r="H160" s="171"/>
      <c r="I160" s="199"/>
      <c r="J160" s="105"/>
      <c r="K160" s="279"/>
      <c r="L160" s="280"/>
      <c r="M160" s="192"/>
    </row>
    <row r="161" spans="1:14" s="106" customFormat="1" ht="20.25" x14ac:dyDescent="0.25">
      <c r="A161" s="122">
        <v>2</v>
      </c>
      <c r="B161" s="200"/>
      <c r="C161" s="200"/>
      <c r="D161" s="103"/>
      <c r="E161" s="198"/>
      <c r="F161" s="183"/>
      <c r="G161" s="184"/>
      <c r="H161" s="171"/>
      <c r="I161" s="199"/>
      <c r="J161" s="105"/>
      <c r="K161" s="279"/>
      <c r="L161" s="280"/>
      <c r="M161" s="192"/>
    </row>
    <row r="162" spans="1:14" s="106" customFormat="1" ht="20.25" x14ac:dyDescent="0.25">
      <c r="A162" s="122">
        <v>3</v>
      </c>
      <c r="B162" s="200"/>
      <c r="C162" s="200"/>
      <c r="D162" s="103"/>
      <c r="E162" s="141"/>
      <c r="F162" s="183"/>
      <c r="G162" s="184"/>
      <c r="H162" s="171"/>
      <c r="I162" s="199"/>
      <c r="J162" s="105"/>
      <c r="K162" s="279"/>
      <c r="L162" s="280"/>
      <c r="M162" s="192"/>
    </row>
    <row r="163" spans="1:14" s="106" customFormat="1" ht="20.25" x14ac:dyDescent="0.25">
      <c r="A163" s="122">
        <v>4</v>
      </c>
      <c r="B163" s="200"/>
      <c r="C163" s="200"/>
      <c r="D163" s="103"/>
      <c r="E163" s="141"/>
      <c r="F163" s="183"/>
      <c r="G163" s="184"/>
      <c r="H163" s="171"/>
      <c r="I163" s="199"/>
      <c r="J163" s="105"/>
      <c r="K163" s="279"/>
      <c r="L163" s="280"/>
      <c r="M163" s="192"/>
    </row>
    <row r="164" spans="1:14" s="106" customFormat="1" ht="20.25" x14ac:dyDescent="0.25">
      <c r="A164" s="122">
        <v>5</v>
      </c>
      <c r="B164" s="293"/>
      <c r="C164" s="293"/>
      <c r="D164" s="103"/>
      <c r="E164" s="141"/>
      <c r="F164" s="183"/>
      <c r="G164" s="184"/>
      <c r="H164" s="171"/>
      <c r="I164" s="199"/>
      <c r="J164" s="105"/>
      <c r="K164" s="279"/>
      <c r="L164" s="280"/>
      <c r="M164" s="192"/>
    </row>
    <row r="165" spans="1:14" s="106" customFormat="1" ht="20.25" x14ac:dyDescent="0.25">
      <c r="A165" s="122">
        <v>6</v>
      </c>
      <c r="B165" s="201"/>
      <c r="C165" s="201"/>
      <c r="D165" s="103"/>
      <c r="E165" s="141"/>
      <c r="F165" s="183"/>
      <c r="G165" s="184"/>
      <c r="H165" s="171"/>
      <c r="I165" s="199"/>
      <c r="J165" s="105"/>
      <c r="K165" s="279"/>
      <c r="L165" s="280"/>
      <c r="M165" s="192"/>
    </row>
    <row r="166" spans="1:14" s="106" customFormat="1" ht="20.25" x14ac:dyDescent="0.25">
      <c r="A166" s="122">
        <v>7</v>
      </c>
      <c r="B166" s="201"/>
      <c r="C166" s="201"/>
      <c r="D166" s="103"/>
      <c r="E166" s="141"/>
      <c r="F166" s="183"/>
      <c r="G166" s="184"/>
      <c r="H166" s="171"/>
      <c r="I166" s="199"/>
      <c r="J166" s="105"/>
      <c r="K166" s="279"/>
      <c r="L166" s="280"/>
      <c r="M166" s="192"/>
    </row>
    <row r="167" spans="1:14" s="106" customFormat="1" ht="20.25" x14ac:dyDescent="0.25">
      <c r="A167" s="122">
        <v>8</v>
      </c>
      <c r="B167" s="201"/>
      <c r="C167" s="201"/>
      <c r="D167" s="103"/>
      <c r="E167" s="141"/>
      <c r="F167" s="183"/>
      <c r="G167" s="184"/>
      <c r="H167" s="171"/>
      <c r="I167" s="199"/>
      <c r="J167" s="105"/>
      <c r="K167" s="279"/>
      <c r="L167" s="280"/>
      <c r="M167" s="192"/>
    </row>
    <row r="168" spans="1:14" s="106" customFormat="1" ht="20.25" x14ac:dyDescent="0.25">
      <c r="A168" s="122">
        <v>9</v>
      </c>
      <c r="B168" s="293"/>
      <c r="C168" s="293"/>
      <c r="D168" s="103"/>
      <c r="E168" s="141"/>
      <c r="F168" s="183"/>
      <c r="G168" s="184"/>
      <c r="H168" s="171"/>
      <c r="I168" s="199"/>
      <c r="J168" s="105"/>
      <c r="K168" s="290"/>
      <c r="L168" s="290"/>
      <c r="M168" s="192"/>
    </row>
    <row r="169" spans="1:14" s="106" customFormat="1" ht="20.25" x14ac:dyDescent="0.25">
      <c r="A169" s="122">
        <v>10</v>
      </c>
      <c r="B169" s="293"/>
      <c r="C169" s="293"/>
      <c r="D169" s="103"/>
      <c r="E169" s="141"/>
      <c r="F169" s="183"/>
      <c r="G169" s="184"/>
      <c r="H169" s="171"/>
      <c r="I169" s="199"/>
      <c r="J169" s="105"/>
      <c r="K169" s="290"/>
      <c r="L169" s="290"/>
      <c r="M169" s="192"/>
    </row>
    <row r="170" spans="1:14" s="106" customFormat="1" ht="21" thickBot="1" x14ac:dyDescent="0.3">
      <c r="A170" s="122">
        <v>11</v>
      </c>
      <c r="B170" s="293"/>
      <c r="C170" s="293"/>
      <c r="D170" s="103"/>
      <c r="E170" s="141"/>
      <c r="F170" s="183"/>
      <c r="G170" s="184"/>
      <c r="H170" s="171"/>
      <c r="I170" s="199"/>
      <c r="J170" s="105"/>
      <c r="K170" s="290"/>
      <c r="L170" s="290"/>
      <c r="M170" s="192"/>
    </row>
    <row r="171" spans="1:14" ht="20.25" x14ac:dyDescent="0.3">
      <c r="A171" s="34"/>
      <c r="B171" s="296"/>
      <c r="C171" s="296"/>
      <c r="D171" s="35"/>
      <c r="E171" s="36"/>
      <c r="F171" s="36"/>
      <c r="G171" s="36"/>
      <c r="H171" s="85" t="s">
        <v>26</v>
      </c>
      <c r="I171" s="63">
        <f>SUM(I160:I170)</f>
        <v>0</v>
      </c>
      <c r="J171" s="36"/>
      <c r="K171" s="36"/>
      <c r="L171" s="37"/>
    </row>
    <row r="172" spans="1:14" ht="20.25" x14ac:dyDescent="0.3">
      <c r="A172" s="34"/>
      <c r="B172" s="35"/>
      <c r="C172" s="35"/>
      <c r="D172" s="35"/>
      <c r="E172" s="36"/>
      <c r="F172" s="36"/>
      <c r="G172" s="36"/>
      <c r="H172" s="36"/>
      <c r="I172" s="36"/>
      <c r="J172" s="36"/>
      <c r="K172" s="36"/>
      <c r="L172" s="37"/>
    </row>
    <row r="173" spans="1:14" ht="21" thickBot="1" x14ac:dyDescent="0.35">
      <c r="A173" s="13"/>
      <c r="B173" s="13"/>
      <c r="C173" s="13"/>
      <c r="D173" s="13"/>
      <c r="E173" s="13"/>
      <c r="F173" s="13"/>
      <c r="G173" s="13"/>
      <c r="H173" s="13"/>
      <c r="I173" s="13"/>
      <c r="J173" s="13"/>
      <c r="K173" s="13"/>
      <c r="L173" s="13"/>
    </row>
    <row r="174" spans="1:14" ht="21" thickBot="1" x14ac:dyDescent="0.35">
      <c r="A174" s="13"/>
      <c r="B174" s="13"/>
      <c r="C174" s="261" t="s">
        <v>38</v>
      </c>
      <c r="D174" s="262"/>
      <c r="E174" s="262"/>
      <c r="F174" s="262"/>
      <c r="G174" s="262"/>
      <c r="H174" s="262"/>
      <c r="I174" s="262"/>
      <c r="J174" s="262"/>
      <c r="K174" s="13"/>
      <c r="L174" s="13"/>
    </row>
    <row r="175" spans="1:14" ht="20.25" x14ac:dyDescent="0.25">
      <c r="A175" s="16" t="s">
        <v>1</v>
      </c>
      <c r="B175" s="263" t="s">
        <v>5</v>
      </c>
      <c r="C175" s="263"/>
      <c r="D175" s="17" t="s">
        <v>6</v>
      </c>
      <c r="E175" s="10" t="s">
        <v>7</v>
      </c>
      <c r="F175" s="10" t="s">
        <v>12</v>
      </c>
      <c r="G175" s="17" t="s">
        <v>8</v>
      </c>
      <c r="H175" s="18" t="s">
        <v>9</v>
      </c>
      <c r="I175" s="19" t="s">
        <v>10</v>
      </c>
      <c r="J175" s="20" t="s">
        <v>11</v>
      </c>
      <c r="K175" s="264" t="s">
        <v>2</v>
      </c>
      <c r="L175" s="265"/>
    </row>
    <row r="176" spans="1:14" ht="20.25" x14ac:dyDescent="0.3">
      <c r="A176" s="86">
        <v>1</v>
      </c>
      <c r="B176" s="266"/>
      <c r="C176" s="266"/>
      <c r="D176" s="51"/>
      <c r="E176" s="41"/>
      <c r="F176" s="11"/>
      <c r="G176" s="45"/>
      <c r="H176" s="46"/>
      <c r="I176" s="47"/>
      <c r="J176" s="110"/>
      <c r="K176" s="267"/>
      <c r="L176" s="267"/>
      <c r="N176" s="2"/>
    </row>
    <row r="177" spans="1:14" ht="20.25" x14ac:dyDescent="0.3">
      <c r="A177" s="86">
        <v>2</v>
      </c>
      <c r="B177" s="257"/>
      <c r="C177" s="258"/>
      <c r="D177" s="51"/>
      <c r="E177" s="41"/>
      <c r="F177" s="11"/>
      <c r="G177" s="45"/>
      <c r="H177" s="46"/>
      <c r="I177" s="47"/>
      <c r="J177" s="110"/>
      <c r="K177" s="267"/>
      <c r="L177" s="267"/>
      <c r="N177" s="2"/>
    </row>
    <row r="178" spans="1:14" ht="20.25" x14ac:dyDescent="0.3">
      <c r="A178" s="86">
        <v>3</v>
      </c>
      <c r="B178" s="257"/>
      <c r="C178" s="258"/>
      <c r="D178" s="51"/>
      <c r="E178" s="41"/>
      <c r="F178" s="11"/>
      <c r="G178" s="45"/>
      <c r="H178" s="46"/>
      <c r="I178" s="47"/>
      <c r="J178" s="110"/>
      <c r="K178" s="267"/>
      <c r="L178" s="267"/>
      <c r="N178" s="2"/>
    </row>
    <row r="179" spans="1:14" ht="20.25" x14ac:dyDescent="0.3">
      <c r="A179" s="86">
        <v>4</v>
      </c>
      <c r="B179" s="257"/>
      <c r="C179" s="258"/>
      <c r="D179" s="51"/>
      <c r="E179" s="41"/>
      <c r="F179" s="11"/>
      <c r="G179" s="45"/>
      <c r="H179" s="46"/>
      <c r="I179" s="248"/>
      <c r="J179" s="110"/>
      <c r="K179" s="259"/>
      <c r="L179" s="260"/>
      <c r="N179" s="2"/>
    </row>
    <row r="180" spans="1:14" ht="20.25" x14ac:dyDescent="0.3">
      <c r="A180" s="86">
        <v>5</v>
      </c>
      <c r="B180" s="257"/>
      <c r="C180" s="258"/>
      <c r="D180" s="51"/>
      <c r="E180" s="41"/>
      <c r="F180" s="11"/>
      <c r="G180" s="45"/>
      <c r="H180" s="46"/>
      <c r="I180" s="246"/>
      <c r="J180" s="110"/>
      <c r="K180" s="259"/>
      <c r="L180" s="260"/>
      <c r="N180" s="2"/>
    </row>
    <row r="181" spans="1:14" ht="20.25" x14ac:dyDescent="0.3">
      <c r="A181" s="13"/>
      <c r="B181" s="13"/>
      <c r="C181" s="13"/>
      <c r="D181" s="13"/>
      <c r="E181" s="13"/>
      <c r="F181" s="13"/>
      <c r="G181" s="13"/>
      <c r="H181" s="107" t="s">
        <v>37</v>
      </c>
      <c r="I181" s="108">
        <f>SUM(I176:I180)</f>
        <v>0</v>
      </c>
      <c r="J181" s="13"/>
      <c r="K181" s="13"/>
      <c r="L181" s="13"/>
    </row>
    <row r="182" spans="1:14" ht="20.25" x14ac:dyDescent="0.3">
      <c r="A182" s="13"/>
      <c r="B182" s="13"/>
      <c r="C182" s="13"/>
      <c r="D182" s="13"/>
      <c r="E182" s="13"/>
      <c r="F182" s="13"/>
      <c r="G182" s="13"/>
      <c r="H182" s="13"/>
      <c r="I182" s="13"/>
      <c r="J182" s="13"/>
      <c r="K182" s="13"/>
      <c r="L182" s="13"/>
    </row>
    <row r="183" spans="1:14" ht="20.25" x14ac:dyDescent="0.3">
      <c r="A183" s="13"/>
      <c r="B183" s="13"/>
      <c r="C183" s="13"/>
      <c r="D183" s="13"/>
      <c r="E183" s="13"/>
      <c r="F183" s="13"/>
      <c r="G183" s="13"/>
      <c r="H183" s="13"/>
      <c r="I183" s="13"/>
      <c r="J183" s="13"/>
      <c r="K183" s="13"/>
      <c r="L183" s="13"/>
    </row>
    <row r="184" spans="1:14" x14ac:dyDescent="0.25">
      <c r="A184" s="7"/>
      <c r="B184" s="7"/>
      <c r="C184" s="7"/>
      <c r="D184" s="7"/>
      <c r="E184" s="7"/>
      <c r="F184" s="7"/>
      <c r="G184" s="7"/>
      <c r="H184" s="7"/>
      <c r="I184" s="7"/>
      <c r="J184" s="7"/>
      <c r="K184" s="7"/>
      <c r="L184" s="7"/>
    </row>
    <row r="185" spans="1:14" ht="18.75" thickBot="1" x14ac:dyDescent="0.3">
      <c r="A185" s="7"/>
      <c r="B185" s="7"/>
      <c r="C185" s="7"/>
      <c r="D185" s="7"/>
      <c r="E185" s="7"/>
      <c r="F185" s="7"/>
      <c r="G185" s="39"/>
      <c r="H185" s="7"/>
      <c r="I185" s="7"/>
      <c r="J185" s="7"/>
      <c r="K185" s="7"/>
      <c r="L185" s="7"/>
    </row>
    <row r="186" spans="1:14" ht="21" thickBot="1" x14ac:dyDescent="0.35">
      <c r="A186" s="13"/>
      <c r="B186" s="13"/>
      <c r="C186" s="261" t="s">
        <v>109</v>
      </c>
      <c r="D186" s="262"/>
      <c r="E186" s="262"/>
      <c r="F186" s="262"/>
      <c r="G186" s="262"/>
      <c r="H186" s="262"/>
      <c r="I186" s="262"/>
      <c r="J186" s="262"/>
      <c r="K186" s="13"/>
      <c r="L186" s="13"/>
    </row>
    <row r="187" spans="1:14" ht="20.25" x14ac:dyDescent="0.25">
      <c r="A187" s="16" t="s">
        <v>1</v>
      </c>
      <c r="B187" s="263" t="s">
        <v>5</v>
      </c>
      <c r="C187" s="263"/>
      <c r="D187" s="17" t="s">
        <v>6</v>
      </c>
      <c r="E187" s="10" t="s">
        <v>7</v>
      </c>
      <c r="F187" s="10" t="s">
        <v>12</v>
      </c>
      <c r="G187" s="17" t="s">
        <v>8</v>
      </c>
      <c r="H187" s="18" t="s">
        <v>9</v>
      </c>
      <c r="I187" s="19" t="s">
        <v>10</v>
      </c>
      <c r="J187" s="20" t="s">
        <v>11</v>
      </c>
      <c r="K187" s="264" t="s">
        <v>2</v>
      </c>
      <c r="L187" s="265"/>
    </row>
    <row r="188" spans="1:14" ht="20.25" x14ac:dyDescent="0.3">
      <c r="A188" s="86">
        <v>1</v>
      </c>
      <c r="B188" s="266" t="s">
        <v>111</v>
      </c>
      <c r="C188" s="266"/>
      <c r="D188" s="51">
        <v>14110</v>
      </c>
      <c r="E188" s="41" t="s">
        <v>112</v>
      </c>
      <c r="F188" s="11" t="s">
        <v>49</v>
      </c>
      <c r="G188" s="45" t="s">
        <v>113</v>
      </c>
      <c r="H188" s="46">
        <v>81</v>
      </c>
      <c r="I188" s="47">
        <v>81</v>
      </c>
      <c r="J188" s="110" t="s">
        <v>108</v>
      </c>
      <c r="K188" s="267"/>
      <c r="L188" s="267"/>
      <c r="N188" s="2"/>
    </row>
    <row r="189" spans="1:14" ht="20.25" x14ac:dyDescent="0.3">
      <c r="A189" s="86">
        <v>2</v>
      </c>
      <c r="B189" s="257"/>
      <c r="C189" s="258"/>
      <c r="D189" s="51"/>
      <c r="E189" s="41"/>
      <c r="F189" s="11"/>
      <c r="G189" s="45"/>
      <c r="H189" s="46"/>
      <c r="I189" s="47"/>
      <c r="J189" s="110"/>
      <c r="K189" s="267"/>
      <c r="L189" s="267"/>
      <c r="N189" s="2"/>
    </row>
    <row r="190" spans="1:14" ht="20.25" x14ac:dyDescent="0.3">
      <c r="A190" s="86">
        <v>3</v>
      </c>
      <c r="B190" s="257"/>
      <c r="C190" s="258"/>
      <c r="D190" s="51"/>
      <c r="E190" s="41"/>
      <c r="F190" s="11"/>
      <c r="G190" s="45"/>
      <c r="H190" s="46"/>
      <c r="I190" s="47"/>
      <c r="J190" s="110"/>
      <c r="K190" s="267"/>
      <c r="L190" s="267"/>
      <c r="N190" s="2"/>
    </row>
    <row r="191" spans="1:14" ht="20.25" x14ac:dyDescent="0.3">
      <c r="A191" s="86">
        <v>4</v>
      </c>
      <c r="B191" s="257"/>
      <c r="C191" s="258"/>
      <c r="D191" s="51"/>
      <c r="E191" s="41"/>
      <c r="F191" s="11"/>
      <c r="G191" s="45"/>
      <c r="H191" s="46"/>
      <c r="I191" s="248"/>
      <c r="J191" s="110"/>
      <c r="K191" s="259"/>
      <c r="L191" s="260"/>
      <c r="N191" s="2"/>
    </row>
    <row r="192" spans="1:14" ht="20.25" x14ac:dyDescent="0.3">
      <c r="A192" s="86">
        <v>5</v>
      </c>
      <c r="B192" s="257"/>
      <c r="C192" s="258"/>
      <c r="D192" s="51"/>
      <c r="E192" s="41"/>
      <c r="F192" s="11"/>
      <c r="G192" s="182"/>
      <c r="H192" s="249"/>
      <c r="I192" s="248"/>
      <c r="J192" s="110"/>
      <c r="K192" s="259"/>
      <c r="L192" s="260"/>
      <c r="N192" s="2"/>
    </row>
    <row r="193" spans="1:14" ht="20.25" x14ac:dyDescent="0.3">
      <c r="A193" s="7"/>
      <c r="B193" s="7"/>
      <c r="C193" s="7"/>
      <c r="D193" s="7"/>
      <c r="E193" s="247"/>
      <c r="F193" s="250"/>
      <c r="G193" s="251"/>
      <c r="H193" s="253" t="s">
        <v>131</v>
      </c>
      <c r="I193" s="254">
        <f>I188</f>
        <v>81</v>
      </c>
      <c r="J193" s="247"/>
      <c r="K193" s="247"/>
      <c r="L193" s="247"/>
    </row>
    <row r="194" spans="1:14" x14ac:dyDescent="0.25">
      <c r="A194" s="7"/>
      <c r="B194" s="7"/>
      <c r="C194" s="7"/>
      <c r="D194" s="7"/>
      <c r="E194" s="298"/>
      <c r="F194" s="298"/>
      <c r="G194" s="298"/>
      <c r="H194" s="298"/>
      <c r="I194" s="298"/>
      <c r="J194" s="298"/>
      <c r="K194" s="298"/>
      <c r="L194" s="298"/>
    </row>
    <row r="195" spans="1:14" ht="18.75" thickBot="1" x14ac:dyDescent="0.3">
      <c r="A195" s="7"/>
      <c r="B195" s="7"/>
      <c r="C195" s="7"/>
      <c r="D195" s="7"/>
      <c r="E195" s="230"/>
      <c r="F195" s="230"/>
      <c r="G195" s="230"/>
      <c r="H195" s="230"/>
      <c r="I195" s="230"/>
      <c r="J195" s="230"/>
      <c r="K195" s="230"/>
      <c r="L195" s="230"/>
    </row>
    <row r="196" spans="1:14" ht="21" thickBot="1" x14ac:dyDescent="0.35">
      <c r="A196" s="13"/>
      <c r="B196" s="13"/>
      <c r="C196" s="261" t="s">
        <v>110</v>
      </c>
      <c r="D196" s="262"/>
      <c r="E196" s="262"/>
      <c r="F196" s="262"/>
      <c r="G196" s="262"/>
      <c r="H196" s="262"/>
      <c r="I196" s="262"/>
      <c r="J196" s="262"/>
      <c r="K196" s="13"/>
      <c r="L196" s="13"/>
    </row>
    <row r="197" spans="1:14" ht="20.25" x14ac:dyDescent="0.25">
      <c r="A197" s="16" t="s">
        <v>1</v>
      </c>
      <c r="B197" s="263" t="s">
        <v>5</v>
      </c>
      <c r="C197" s="263"/>
      <c r="D197" s="17" t="s">
        <v>6</v>
      </c>
      <c r="E197" s="10" t="s">
        <v>7</v>
      </c>
      <c r="F197" s="10" t="s">
        <v>12</v>
      </c>
      <c r="G197" s="17" t="s">
        <v>8</v>
      </c>
      <c r="H197" s="18" t="s">
        <v>9</v>
      </c>
      <c r="I197" s="19" t="s">
        <v>10</v>
      </c>
      <c r="J197" s="20" t="s">
        <v>11</v>
      </c>
      <c r="K197" s="264" t="s">
        <v>2</v>
      </c>
      <c r="L197" s="265"/>
    </row>
    <row r="198" spans="1:14" ht="20.25" x14ac:dyDescent="0.3">
      <c r="A198" s="86">
        <v>1</v>
      </c>
      <c r="B198" s="266" t="s">
        <v>114</v>
      </c>
      <c r="C198" s="266"/>
      <c r="D198" s="51">
        <v>14220</v>
      </c>
      <c r="E198" s="41" t="s">
        <v>115</v>
      </c>
      <c r="F198" s="11" t="s">
        <v>116</v>
      </c>
      <c r="G198" s="45" t="s">
        <v>117</v>
      </c>
      <c r="H198" s="46">
        <v>100</v>
      </c>
      <c r="I198" s="47">
        <v>100</v>
      </c>
      <c r="J198" s="110" t="s">
        <v>108</v>
      </c>
      <c r="K198" s="267"/>
      <c r="L198" s="267"/>
      <c r="N198" s="2"/>
    </row>
    <row r="199" spans="1:14" ht="20.25" x14ac:dyDescent="0.3">
      <c r="A199" s="86">
        <v>2</v>
      </c>
      <c r="B199" s="257"/>
      <c r="C199" s="258"/>
      <c r="D199" s="51"/>
      <c r="E199" s="41"/>
      <c r="F199" s="11"/>
      <c r="G199" s="45"/>
      <c r="H199" s="46"/>
      <c r="I199" s="47"/>
      <c r="J199" s="110"/>
      <c r="K199" s="267"/>
      <c r="L199" s="267"/>
      <c r="N199" s="2"/>
    </row>
    <row r="200" spans="1:14" ht="20.25" x14ac:dyDescent="0.3">
      <c r="A200" s="86">
        <v>3</v>
      </c>
      <c r="B200" s="257"/>
      <c r="C200" s="258"/>
      <c r="D200" s="51"/>
      <c r="E200" s="41"/>
      <c r="F200" s="11"/>
      <c r="G200" s="45"/>
      <c r="H200" s="46"/>
      <c r="I200" s="47"/>
      <c r="J200" s="110"/>
      <c r="K200" s="267"/>
      <c r="L200" s="267"/>
      <c r="N200" s="2"/>
    </row>
    <row r="201" spans="1:14" ht="20.25" x14ac:dyDescent="0.3">
      <c r="A201" s="86">
        <v>4</v>
      </c>
      <c r="B201" s="257"/>
      <c r="C201" s="258"/>
      <c r="D201" s="51"/>
      <c r="E201" s="41"/>
      <c r="F201" s="11"/>
      <c r="G201" s="45"/>
      <c r="H201" s="46"/>
      <c r="I201" s="248"/>
      <c r="J201" s="110"/>
      <c r="K201" s="259"/>
      <c r="L201" s="260"/>
      <c r="N201" s="2"/>
    </row>
    <row r="202" spans="1:14" ht="20.25" x14ac:dyDescent="0.3">
      <c r="A202" s="86">
        <v>5</v>
      </c>
      <c r="B202" s="257"/>
      <c r="C202" s="258"/>
      <c r="D202" s="51"/>
      <c r="E202" s="41"/>
      <c r="F202" s="11"/>
      <c r="G202" s="45"/>
      <c r="H202" s="46"/>
      <c r="I202" s="248"/>
      <c r="J202" s="110"/>
      <c r="K202" s="259"/>
      <c r="L202" s="260"/>
      <c r="N202" s="2"/>
    </row>
    <row r="203" spans="1:14" ht="18.75" customHeight="1" x14ac:dyDescent="0.35">
      <c r="A203" s="7"/>
      <c r="B203" s="7"/>
      <c r="C203" s="7"/>
      <c r="D203" s="7"/>
      <c r="E203" s="252"/>
      <c r="F203" s="252"/>
      <c r="G203" s="252"/>
      <c r="H203" s="255" t="s">
        <v>128</v>
      </c>
      <c r="I203" s="256">
        <f>I198</f>
        <v>100</v>
      </c>
      <c r="J203" s="252"/>
      <c r="K203" s="252"/>
      <c r="L203" s="252"/>
    </row>
    <row r="204" spans="1:14" ht="18.75" customHeight="1" x14ac:dyDescent="0.25">
      <c r="E204" s="299"/>
      <c r="F204" s="299"/>
      <c r="G204" s="299"/>
      <c r="H204" s="299"/>
      <c r="I204" s="299"/>
      <c r="J204" s="299"/>
      <c r="K204" s="299"/>
      <c r="L204" s="299"/>
    </row>
    <row r="205" spans="1:14" ht="20.25" x14ac:dyDescent="0.3">
      <c r="C205" s="4" t="s">
        <v>134</v>
      </c>
      <c r="E205" s="299"/>
      <c r="F205" s="299"/>
      <c r="G205" s="299"/>
      <c r="H205" s="299"/>
      <c r="I205" s="299"/>
      <c r="J205" s="299"/>
      <c r="K205" s="299"/>
      <c r="L205" s="299"/>
    </row>
    <row r="206" spans="1:14" ht="20.25" x14ac:dyDescent="0.3">
      <c r="C206" s="4" t="s">
        <v>132</v>
      </c>
      <c r="E206" s="300"/>
      <c r="F206" s="300"/>
      <c r="G206" s="300"/>
      <c r="H206" s="300"/>
      <c r="I206" s="300"/>
      <c r="J206" s="300"/>
      <c r="K206" s="300"/>
      <c r="L206" s="300"/>
    </row>
    <row r="207" spans="1:14" ht="20.25" x14ac:dyDescent="0.3">
      <c r="C207" s="4" t="s">
        <v>133</v>
      </c>
      <c r="E207" s="6"/>
      <c r="F207" s="6"/>
      <c r="G207" s="6"/>
      <c r="H207" s="6"/>
      <c r="I207" s="6"/>
      <c r="J207" s="6"/>
      <c r="K207" s="6"/>
      <c r="L207" s="6"/>
    </row>
    <row r="208" spans="1:14" x14ac:dyDescent="0.25">
      <c r="B208" s="297"/>
      <c r="C208" s="297"/>
      <c r="D208" s="8"/>
      <c r="H208" s="297"/>
      <c r="I208" s="297"/>
      <c r="J208" s="297"/>
    </row>
    <row r="209" spans="2:12" x14ac:dyDescent="0.25">
      <c r="B209" s="297"/>
      <c r="C209" s="297"/>
      <c r="D209" s="8"/>
      <c r="I209" s="7"/>
    </row>
    <row r="210" spans="2:12" x14ac:dyDescent="0.25">
      <c r="L210" s="2"/>
    </row>
    <row r="212" spans="2:12" ht="18" customHeight="1" x14ac:dyDescent="0.25">
      <c r="J212" s="2"/>
    </row>
    <row r="213" spans="2:12" ht="18" customHeight="1" x14ac:dyDescent="0.25">
      <c r="K213" s="2"/>
    </row>
  </sheetData>
  <mergeCells count="217">
    <mergeCell ref="B137:C137"/>
    <mergeCell ref="K131:L131"/>
    <mergeCell ref="K137:L137"/>
    <mergeCell ref="B169:C169"/>
    <mergeCell ref="B143:C143"/>
    <mergeCell ref="B154:C154"/>
    <mergeCell ref="B144:C144"/>
    <mergeCell ref="K163:L163"/>
    <mergeCell ref="K164:L164"/>
    <mergeCell ref="K162:L162"/>
    <mergeCell ref="B168:C168"/>
    <mergeCell ref="K160:L160"/>
    <mergeCell ref="B152:C152"/>
    <mergeCell ref="B155:C155"/>
    <mergeCell ref="K143:L143"/>
    <mergeCell ref="B153:C153"/>
    <mergeCell ref="B145:C145"/>
    <mergeCell ref="K166:L166"/>
    <mergeCell ref="K142:L142"/>
    <mergeCell ref="B142:C142"/>
    <mergeCell ref="B148:C148"/>
    <mergeCell ref="C158:J158"/>
    <mergeCell ref="K89:L89"/>
    <mergeCell ref="K80:L80"/>
    <mergeCell ref="K74:L74"/>
    <mergeCell ref="K105:L105"/>
    <mergeCell ref="K87:L87"/>
    <mergeCell ref="K104:L104"/>
    <mergeCell ref="B85:C85"/>
    <mergeCell ref="B86:C86"/>
    <mergeCell ref="B80:C80"/>
    <mergeCell ref="C84:J84"/>
    <mergeCell ref="B76:C76"/>
    <mergeCell ref="K111:L111"/>
    <mergeCell ref="K106:L106"/>
    <mergeCell ref="B87:C87"/>
    <mergeCell ref="B101:C101"/>
    <mergeCell ref="B100:C100"/>
    <mergeCell ref="B92:C92"/>
    <mergeCell ref="K103:L103"/>
    <mergeCell ref="K101:L101"/>
    <mergeCell ref="K102:L102"/>
    <mergeCell ref="K90:L90"/>
    <mergeCell ref="K91:L91"/>
    <mergeCell ref="K100:L100"/>
    <mergeCell ref="K92:L92"/>
    <mergeCell ref="B90:C90"/>
    <mergeCell ref="B91:C91"/>
    <mergeCell ref="B102:C102"/>
    <mergeCell ref="B88:C88"/>
    <mergeCell ref="B89:C89"/>
    <mergeCell ref="B104:C104"/>
    <mergeCell ref="B103:C103"/>
    <mergeCell ref="B105:C105"/>
    <mergeCell ref="K88:L88"/>
    <mergeCell ref="C110:J110"/>
    <mergeCell ref="C99:J99"/>
    <mergeCell ref="K59:L59"/>
    <mergeCell ref="K48:L48"/>
    <mergeCell ref="K49:L49"/>
    <mergeCell ref="K76:L76"/>
    <mergeCell ref="K65:L65"/>
    <mergeCell ref="K85:L85"/>
    <mergeCell ref="K71:L71"/>
    <mergeCell ref="K70:L70"/>
    <mergeCell ref="K61:L61"/>
    <mergeCell ref="K58:L58"/>
    <mergeCell ref="K55:L55"/>
    <mergeCell ref="K56:L56"/>
    <mergeCell ref="K63:L63"/>
    <mergeCell ref="K73:L73"/>
    <mergeCell ref="B33:C33"/>
    <mergeCell ref="B34:C34"/>
    <mergeCell ref="B35:C35"/>
    <mergeCell ref="B36:C36"/>
    <mergeCell ref="B8:L8"/>
    <mergeCell ref="K12:L12"/>
    <mergeCell ref="B9:J9"/>
    <mergeCell ref="B12:C12"/>
    <mergeCell ref="K13:L13"/>
    <mergeCell ref="K19:L19"/>
    <mergeCell ref="K18:L18"/>
    <mergeCell ref="K15:L15"/>
    <mergeCell ref="K25:L25"/>
    <mergeCell ref="K20:L20"/>
    <mergeCell ref="K16:L16"/>
    <mergeCell ref="K21:L21"/>
    <mergeCell ref="K23:L23"/>
    <mergeCell ref="K24:L24"/>
    <mergeCell ref="K26:L26"/>
    <mergeCell ref="K17:L17"/>
    <mergeCell ref="K28:L28"/>
    <mergeCell ref="A2:E2"/>
    <mergeCell ref="A3:E3"/>
    <mergeCell ref="A5:E5"/>
    <mergeCell ref="A4:H4"/>
    <mergeCell ref="A6:C6"/>
    <mergeCell ref="A7:C7"/>
    <mergeCell ref="B30:C30"/>
    <mergeCell ref="B31:C31"/>
    <mergeCell ref="B32:C32"/>
    <mergeCell ref="B209:C209"/>
    <mergeCell ref="B208:C208"/>
    <mergeCell ref="H208:J208"/>
    <mergeCell ref="E194:L194"/>
    <mergeCell ref="E205:L205"/>
    <mergeCell ref="E204:L204"/>
    <mergeCell ref="E206:L206"/>
    <mergeCell ref="B199:C199"/>
    <mergeCell ref="K199:L199"/>
    <mergeCell ref="B200:C200"/>
    <mergeCell ref="K200:L200"/>
    <mergeCell ref="B201:C201"/>
    <mergeCell ref="K201:L201"/>
    <mergeCell ref="B202:C202"/>
    <mergeCell ref="K202:L202"/>
    <mergeCell ref="B171:C171"/>
    <mergeCell ref="K175:L175"/>
    <mergeCell ref="K176:L176"/>
    <mergeCell ref="K177:L177"/>
    <mergeCell ref="K178:L178"/>
    <mergeCell ref="K179:L179"/>
    <mergeCell ref="K180:L180"/>
    <mergeCell ref="B180:C180"/>
    <mergeCell ref="B179:C179"/>
    <mergeCell ref="B177:C177"/>
    <mergeCell ref="B178:C178"/>
    <mergeCell ref="B176:C176"/>
    <mergeCell ref="C174:J174"/>
    <mergeCell ref="B175:C175"/>
    <mergeCell ref="K170:L170"/>
    <mergeCell ref="K168:L168"/>
    <mergeCell ref="C129:J129"/>
    <mergeCell ref="B131:C131"/>
    <mergeCell ref="B146:C146"/>
    <mergeCell ref="B149:C149"/>
    <mergeCell ref="B150:C150"/>
    <mergeCell ref="B151:C151"/>
    <mergeCell ref="K169:L169"/>
    <mergeCell ref="B164:C164"/>
    <mergeCell ref="C141:J141"/>
    <mergeCell ref="K159:L159"/>
    <mergeCell ref="K154:L154"/>
    <mergeCell ref="K144:L144"/>
    <mergeCell ref="K145:L145"/>
    <mergeCell ref="K146:L146"/>
    <mergeCell ref="B159:C159"/>
    <mergeCell ref="B147:C147"/>
    <mergeCell ref="K147:L147"/>
    <mergeCell ref="B170:C170"/>
    <mergeCell ref="K165:L165"/>
    <mergeCell ref="K167:L167"/>
    <mergeCell ref="B130:C130"/>
    <mergeCell ref="K130:L130"/>
    <mergeCell ref="K47:L47"/>
    <mergeCell ref="K161:L161"/>
    <mergeCell ref="K44:L44"/>
    <mergeCell ref="B53:C53"/>
    <mergeCell ref="B48:C48"/>
    <mergeCell ref="B60:C60"/>
    <mergeCell ref="B79:C79"/>
    <mergeCell ref="B70:C70"/>
    <mergeCell ref="K64:L64"/>
    <mergeCell ref="B78:C78"/>
    <mergeCell ref="B57:C57"/>
    <mergeCell ref="K60:L60"/>
    <mergeCell ref="B71:C71"/>
    <mergeCell ref="K57:L57"/>
    <mergeCell ref="K86:L86"/>
    <mergeCell ref="K72:L72"/>
    <mergeCell ref="K75:L75"/>
    <mergeCell ref="B74:C74"/>
    <mergeCell ref="B111:C111"/>
    <mergeCell ref="B50:C50"/>
    <mergeCell ref="B49:C49"/>
    <mergeCell ref="B45:C45"/>
    <mergeCell ref="B46:C46"/>
    <mergeCell ref="K62:L62"/>
    <mergeCell ref="B106:C106"/>
    <mergeCell ref="B39:C39"/>
    <mergeCell ref="C54:J54"/>
    <mergeCell ref="B47:C47"/>
    <mergeCell ref="B77:C77"/>
    <mergeCell ref="B73:C73"/>
    <mergeCell ref="C69:J69"/>
    <mergeCell ref="B55:C55"/>
    <mergeCell ref="B64:C64"/>
    <mergeCell ref="B65:C65"/>
    <mergeCell ref="B62:C62"/>
    <mergeCell ref="B58:C58"/>
    <mergeCell ref="B59:C59"/>
    <mergeCell ref="B63:C63"/>
    <mergeCell ref="B72:C72"/>
    <mergeCell ref="B75:C75"/>
    <mergeCell ref="B56:C56"/>
    <mergeCell ref="B61:C61"/>
    <mergeCell ref="B44:C44"/>
    <mergeCell ref="B40:C40"/>
    <mergeCell ref="C43:J43"/>
    <mergeCell ref="C186:J186"/>
    <mergeCell ref="B187:C187"/>
    <mergeCell ref="K187:L187"/>
    <mergeCell ref="B188:C188"/>
    <mergeCell ref="K188:L188"/>
    <mergeCell ref="B189:C189"/>
    <mergeCell ref="K189:L189"/>
    <mergeCell ref="B190:C190"/>
    <mergeCell ref="K190:L190"/>
    <mergeCell ref="B191:C191"/>
    <mergeCell ref="K191:L191"/>
    <mergeCell ref="B192:C192"/>
    <mergeCell ref="K192:L192"/>
    <mergeCell ref="C196:J196"/>
    <mergeCell ref="B197:C197"/>
    <mergeCell ref="K197:L197"/>
    <mergeCell ref="B198:C198"/>
    <mergeCell ref="K198:L198"/>
  </mergeCells>
  <phoneticPr fontId="1" type="noConversion"/>
  <pageMargins left="0" right="0" top="0" bottom="0" header="0" footer="0"/>
  <pageSetup scale="20" orientation="landscape" r:id="rId1"/>
  <rowBreaks count="3" manualBreakCount="3">
    <brk id="95" max="11" man="1"/>
    <brk id="126" max="11" man="1"/>
    <brk id="211" max="14" man="1"/>
  </rowBreaks>
  <colBreaks count="1" manualBreakCount="1">
    <brk id="12" max="114"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11" t="s">
        <v>30</v>
      </c>
      <c r="C1" s="112"/>
      <c r="D1" s="117"/>
      <c r="E1" s="117"/>
    </row>
    <row r="2" spans="2:5" x14ac:dyDescent="0.25">
      <c r="B2" s="111" t="s">
        <v>31</v>
      </c>
      <c r="C2" s="112"/>
      <c r="D2" s="117"/>
      <c r="E2" s="117"/>
    </row>
    <row r="3" spans="2:5" x14ac:dyDescent="0.25">
      <c r="B3" s="113"/>
      <c r="C3" s="113"/>
      <c r="D3" s="118"/>
      <c r="E3" s="118"/>
    </row>
    <row r="4" spans="2:5" ht="45" x14ac:dyDescent="0.25">
      <c r="B4" s="114" t="s">
        <v>32</v>
      </c>
      <c r="C4" s="113"/>
      <c r="D4" s="118"/>
      <c r="E4" s="118"/>
    </row>
    <row r="5" spans="2:5" x14ac:dyDescent="0.25">
      <c r="B5" s="113"/>
      <c r="C5" s="113"/>
      <c r="D5" s="118"/>
      <c r="E5" s="118"/>
    </row>
    <row r="6" spans="2:5" x14ac:dyDescent="0.25">
      <c r="B6" s="111" t="s">
        <v>33</v>
      </c>
      <c r="C6" s="112"/>
      <c r="D6" s="117"/>
      <c r="E6" s="119" t="s">
        <v>34</v>
      </c>
    </row>
    <row r="7" spans="2:5" ht="15.75" thickBot="1" x14ac:dyDescent="0.3">
      <c r="B7" s="113"/>
      <c r="C7" s="113"/>
      <c r="D7" s="118"/>
      <c r="E7" s="118"/>
    </row>
    <row r="8" spans="2:5" ht="45.75" thickBot="1" x14ac:dyDescent="0.3">
      <c r="B8" s="115" t="s">
        <v>35</v>
      </c>
      <c r="C8" s="116"/>
      <c r="D8" s="120"/>
      <c r="E8" s="121">
        <v>1</v>
      </c>
    </row>
    <row r="9" spans="2:5" x14ac:dyDescent="0.25">
      <c r="B9" s="113"/>
      <c r="C9" s="113"/>
      <c r="D9" s="118"/>
      <c r="E9" s="118"/>
    </row>
    <row r="10" spans="2:5" x14ac:dyDescent="0.25">
      <c r="B10" s="113"/>
      <c r="C10" s="113"/>
      <c r="D10" s="118"/>
      <c r="E10" s="1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2011-03-17T09:57:30Z</cp:lastPrinted>
  <dcterms:created xsi:type="dcterms:W3CDTF">2007-10-17T12:23:19Z</dcterms:created>
  <dcterms:modified xsi:type="dcterms:W3CDTF">2016-07-22T13:01:37Z</dcterms:modified>
</cp:coreProperties>
</file>