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MD-215'!$A$1:$L$91</definedName>
  </definedNames>
  <calcPr calcId="162913"/>
</workbook>
</file>

<file path=xl/calcChain.xml><?xml version="1.0" encoding="utf-8"?>
<calcChain xmlns="http://schemas.openxmlformats.org/spreadsheetml/2006/main">
  <c r="I70" i="4"/>
  <c r="I69"/>
  <c r="I68"/>
  <c r="I67"/>
  <c r="I66"/>
  <c r="I65"/>
  <c r="I64"/>
  <c r="I63"/>
  <c r="I62"/>
  <c r="I61"/>
  <c r="I60"/>
  <c r="I59"/>
  <c r="I45" l="1"/>
  <c r="I46"/>
  <c r="I47"/>
  <c r="I48"/>
  <c r="I49"/>
  <c r="I50"/>
  <c r="I51"/>
  <c r="I52"/>
  <c r="I53"/>
  <c r="I54"/>
  <c r="I55"/>
  <c r="I56"/>
  <c r="I57"/>
  <c r="I58"/>
  <c r="I71"/>
  <c r="I72" l="1"/>
  <c r="I73" l="1"/>
  <c r="I41" l="1"/>
  <c r="I80" l="1"/>
  <c r="I30"/>
  <c r="I13"/>
</calcChain>
</file>

<file path=xl/sharedStrings.xml><?xml version="1.0" encoding="utf-8"?>
<sst xmlns="http://schemas.openxmlformats.org/spreadsheetml/2006/main" count="339" uniqueCount="124">
  <si>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</si>
  <si>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</si>
  <si>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</si>
  <si>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</si>
  <si>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</si>
  <si>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</si>
  <si>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</si>
  <si>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</si>
  <si>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</si>
  <si>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</si>
  <si>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</si>
  <si>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</si>
  <si>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</si>
  <si>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</si>
  <si>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</si>
  <si>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</si>
  <si>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</si>
  <si>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</si>
  <si>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</si>
  <si>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</si>
  <si>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Kuponii shpenzimit</t>
  </si>
  <si>
    <t>Mirëmbajtja e veturave</t>
  </si>
  <si>
    <t>TOTALI  -ISHK</t>
  </si>
  <si>
    <t>TOTALI   SHKK</t>
  </si>
  <si>
    <t>TOTALI -SHSK</t>
  </si>
  <si>
    <t>Departamenti për Buxhet dhe Financa</t>
  </si>
  <si>
    <t>Gjithsejtë</t>
  </si>
  <si>
    <t>TOTALI - DFSHP</t>
  </si>
  <si>
    <t>Departamenti për Integrime Europiane  dhe Koordinim të Politikave  215-270 00</t>
  </si>
  <si>
    <t>Avokatura  Shtetërore- 215 31 400</t>
  </si>
  <si>
    <t>Shërbimi Sprovues  i Kosovës  (SHSK) -215 334 00</t>
  </si>
  <si>
    <t>Shërbimi Korrektues i Kosovës (SHKK)-215 336  00</t>
  </si>
  <si>
    <t>Departamenti  për  Financa dhe Sherbime të Pergjithëshme- 215 113 15</t>
  </si>
  <si>
    <t>Inspektorati i Ministrisë së Drejtësisë -  215 374 00</t>
  </si>
  <si>
    <t xml:space="preserve">Furnizim me ushqim </t>
  </si>
  <si>
    <t>31/03/2020</t>
  </si>
  <si>
    <t>01/04/2020</t>
  </si>
  <si>
    <t>Beni Dona Plast</t>
  </si>
  <si>
    <t xml:space="preserve">Furnizim me material per maska </t>
  </si>
  <si>
    <t>021</t>
  </si>
  <si>
    <t xml:space="preserve">Laberie Idrizaj </t>
  </si>
  <si>
    <t>22/04/2020</t>
  </si>
  <si>
    <t>006</t>
  </si>
  <si>
    <t>24/03/2020</t>
  </si>
  <si>
    <t>434</t>
  </si>
  <si>
    <t>Ada Group</t>
  </si>
  <si>
    <t>466</t>
  </si>
  <si>
    <t>441</t>
  </si>
  <si>
    <t>469</t>
  </si>
  <si>
    <t>427</t>
  </si>
  <si>
    <t>425</t>
  </si>
  <si>
    <t>455</t>
  </si>
  <si>
    <t>423</t>
  </si>
  <si>
    <t>430</t>
  </si>
  <si>
    <t>446</t>
  </si>
  <si>
    <t>01</t>
  </si>
  <si>
    <t>08</t>
  </si>
  <si>
    <t>Shërbime postare</t>
  </si>
  <si>
    <t>01/2020-MD</t>
  </si>
  <si>
    <t>02/2020-MD</t>
  </si>
  <si>
    <t>Posta e Koosoves SHA</t>
  </si>
  <si>
    <t>30/04/2020</t>
  </si>
  <si>
    <t>Sherbime intelektuale</t>
  </si>
  <si>
    <t>Tatimi në burim</t>
  </si>
  <si>
    <t>Mirmbajtja e IT-së</t>
  </si>
  <si>
    <t>Sh-531/2020</t>
  </si>
  <si>
    <t>Ricoh N.T.Sh</t>
  </si>
  <si>
    <t>29/02/2020</t>
  </si>
  <si>
    <t>Sh-804/2021</t>
  </si>
  <si>
    <t>Sigma Interalbanian Vienna Insur.Group.SHA</t>
  </si>
  <si>
    <t>02396/03-2020</t>
  </si>
  <si>
    <t>Sigurimi I veturave</t>
  </si>
  <si>
    <t>02387/03-2020</t>
  </si>
  <si>
    <t>Auto Mita SHPK</t>
  </si>
  <si>
    <t>25/MDRAVSH/D/D/4620/42</t>
  </si>
  <si>
    <t>Qera për vetura</t>
  </si>
  <si>
    <t>Karburant për vetura</t>
  </si>
  <si>
    <t>838/20</t>
  </si>
  <si>
    <t>Petrol Company</t>
  </si>
  <si>
    <t>840/2020</t>
  </si>
  <si>
    <t>1163/2020</t>
  </si>
  <si>
    <t>Mirmbajtja e veturave</t>
  </si>
  <si>
    <t>109/2020</t>
  </si>
  <si>
    <t>DPZ Suzuki</t>
  </si>
  <si>
    <t>21/02/2020</t>
  </si>
  <si>
    <t>Posta e Kosoves SHA</t>
  </si>
  <si>
    <t>02/2020 MD 334</t>
  </si>
  <si>
    <t>Sherbime postare</t>
  </si>
  <si>
    <t>Ricoh N.T.SH</t>
  </si>
  <si>
    <t>1167/2020</t>
  </si>
  <si>
    <t>C</t>
  </si>
  <si>
    <t>ATK</t>
  </si>
  <si>
    <t xml:space="preserve"> Departamenti për Drejtësi Tranzicionale - 215-37800</t>
  </si>
  <si>
    <t>10/04/2020</t>
  </si>
  <si>
    <t>Trusti pensional</t>
  </si>
  <si>
    <t>Shpenzimet tjera telefonike</t>
  </si>
  <si>
    <t>Tk Vala SHA</t>
  </si>
  <si>
    <t>Raporti  javor i shpenzimeve sipas kategorive dhe nën kategorive  ekonomike dhe Programeve  ndaras për periudhën prej  23.04.2020 deri  më 30.04.2020</t>
  </si>
  <si>
    <t>283</t>
  </si>
  <si>
    <t>27/04/2020</t>
  </si>
  <si>
    <t>310</t>
  </si>
  <si>
    <t>263</t>
  </si>
  <si>
    <t>268</t>
  </si>
  <si>
    <t>313</t>
  </si>
  <si>
    <t>277</t>
  </si>
  <si>
    <t xml:space="preserve">Automjete me qira </t>
  </si>
  <si>
    <t>25</t>
  </si>
  <si>
    <t xml:space="preserve">Auto Mita </t>
  </si>
  <si>
    <t>02/04/2020</t>
  </si>
  <si>
    <t>24</t>
  </si>
  <si>
    <t>02/03/2020</t>
  </si>
  <si>
    <t xml:space="preserve">Nafte per ngrohje </t>
  </si>
  <si>
    <t>5928</t>
  </si>
  <si>
    <t>Hib Petroll</t>
  </si>
  <si>
    <t>31/12/2019</t>
  </si>
  <si>
    <t>5926</t>
  </si>
  <si>
    <t xml:space="preserve">Hedhja e mbeturinave </t>
  </si>
  <si>
    <t>2533</t>
  </si>
  <si>
    <t xml:space="preserve">Pastrimi </t>
  </si>
  <si>
    <t xml:space="preserve">Uniforma Anti corona virus </t>
  </si>
  <si>
    <t>42420044-1</t>
  </si>
  <si>
    <t xml:space="preserve">Medikos Pharma </t>
  </si>
  <si>
    <t>24/04/2020</t>
  </si>
  <si>
    <t>29/04/2020</t>
  </si>
</sst>
</file>

<file path=xl/styles.xml><?xml version="1.0" encoding="utf-8"?>
<styleSheet xmlns="http://schemas.openxmlformats.org/spreadsheetml/2006/main">
  <numFmts count="3">
    <numFmt numFmtId="43" formatCode="_(* #,##0.00_);_(* \(#,##0.00\);_(* &quot;-&quot;??_);_(@_)"/>
    <numFmt numFmtId="164" formatCode="#,##0.00;[Red]#,##0.00"/>
    <numFmt numFmtId="165" formatCode="_ * #,##0.00_)\ [$€-1]_ ;_ * \(#,##0.00\)\ [$€-1]_ ;_ * &quot;-&quot;??_)\ [$€-1]_ ;_ @_ "/>
  </numFmts>
  <fonts count="13">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9"/>
      <color theme="1"/>
      <name val="Arial"/>
      <family val="2"/>
    </font>
    <font>
      <sz val="9"/>
      <color rgb="FF7F7F7F"/>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146">
    <xf numFmtId="0" fontId="0" fillId="0" borderId="0" xfId="0"/>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17"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7" fillId="12" borderId="2" xfId="0" applyNumberFormat="1" applyFont="1" applyFill="1" applyBorder="1"/>
    <xf numFmtId="165" fontId="7" fillId="14" borderId="2" xfId="0" applyNumberFormat="1" applyFont="1" applyFill="1" applyBorder="1"/>
    <xf numFmtId="0" fontId="6" fillId="11" borderId="2" xfId="0" applyFont="1" applyFill="1" applyBorder="1" applyAlignment="1">
      <alignment horizontal="center"/>
    </xf>
    <xf numFmtId="0" fontId="2" fillId="0" borderId="0" xfId="0" applyFont="1" applyAlignment="1">
      <alignment horizontal="center" vertical="center"/>
    </xf>
    <xf numFmtId="0" fontId="6" fillId="0" borderId="2" xfId="0" applyFont="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0" fontId="10" fillId="0" borderId="0" xfId="0" applyFont="1"/>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3" fillId="2" borderId="19"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6"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4" fontId="3" fillId="6" borderId="2" xfId="0" applyNumberFormat="1" applyFont="1" applyFill="1" applyBorder="1" applyAlignment="1">
      <alignment horizontal="center" vertical="center"/>
    </xf>
    <xf numFmtId="164" fontId="1" fillId="0" borderId="0" xfId="0" applyNumberFormat="1" applyFont="1" applyAlignment="1">
      <alignment vertical="center"/>
    </xf>
    <xf numFmtId="0" fontId="11" fillId="0" borderId="0" xfId="0" applyFont="1"/>
    <xf numFmtId="164" fontId="0" fillId="0" borderId="0" xfId="0" applyNumberFormat="1"/>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indent="1"/>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xf>
    <xf numFmtId="4" fontId="3" fillId="2"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0" borderId="6" xfId="0" applyNumberFormat="1" applyFont="1" applyBorder="1" applyAlignment="1">
      <alignment vertical="top"/>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9" borderId="18"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M99"/>
  <sheetViews>
    <sheetView tabSelected="1" zoomScale="80" zoomScaleNormal="80" zoomScalePageLayoutView="80" workbookViewId="0">
      <selection activeCell="A107" sqref="A107"/>
    </sheetView>
  </sheetViews>
  <sheetFormatPr defaultRowHeight="18"/>
  <cols>
    <col min="1" max="1" width="7.42578125" style="46" customWidth="1"/>
    <col min="2" max="2" width="0.7109375" style="46" hidden="1" customWidth="1"/>
    <col min="3" max="3" width="67.42578125" style="46" customWidth="1"/>
    <col min="4" max="4" width="23" style="46" bestFit="1" customWidth="1"/>
    <col min="5" max="5" width="56.5703125" style="46" bestFit="1" customWidth="1"/>
    <col min="6" max="6" width="51.85546875" style="46" customWidth="1"/>
    <col min="7" max="7" width="29.140625" style="46" customWidth="1"/>
    <col min="8" max="8" width="26.5703125" style="46" customWidth="1"/>
    <col min="9" max="9" width="34.5703125" style="46" customWidth="1"/>
    <col min="10" max="10" width="26.42578125" style="46" customWidth="1"/>
    <col min="11" max="11" width="55.5703125" style="85" customWidth="1"/>
    <col min="12" max="12" width="21.140625" style="71" customWidth="1"/>
    <col min="13" max="13" width="12.28515625" style="46" bestFit="1" customWidth="1"/>
    <col min="14" max="16384" width="9.140625" style="46"/>
  </cols>
  <sheetData>
    <row r="1" spans="1:12" ht="21">
      <c r="A1" s="144" t="s">
        <v>3</v>
      </c>
      <c r="B1" s="144"/>
      <c r="C1" s="144"/>
      <c r="D1" s="144"/>
      <c r="E1" s="144"/>
      <c r="F1" s="144"/>
      <c r="G1" s="144"/>
      <c r="H1" s="144"/>
      <c r="I1" s="144"/>
      <c r="J1" s="144"/>
      <c r="K1" s="144"/>
      <c r="L1" s="144"/>
    </row>
    <row r="2" spans="1:12" ht="21">
      <c r="A2" s="144" t="s">
        <v>0</v>
      </c>
      <c r="B2" s="144"/>
      <c r="C2" s="144"/>
      <c r="D2" s="144"/>
      <c r="E2" s="144"/>
      <c r="F2" s="144"/>
      <c r="G2" s="144"/>
      <c r="H2" s="144"/>
      <c r="I2" s="144"/>
      <c r="J2" s="144"/>
      <c r="K2" s="144"/>
      <c r="L2" s="144"/>
    </row>
    <row r="3" spans="1:12" ht="21">
      <c r="A3" s="144" t="s">
        <v>25</v>
      </c>
      <c r="B3" s="144"/>
      <c r="C3" s="144"/>
      <c r="D3" s="144"/>
      <c r="E3" s="144"/>
      <c r="F3" s="144"/>
      <c r="G3" s="144"/>
      <c r="H3" s="144"/>
      <c r="I3" s="144"/>
      <c r="J3" s="144"/>
      <c r="K3" s="144"/>
      <c r="L3" s="144"/>
    </row>
    <row r="4" spans="1:12" ht="21">
      <c r="A4" s="144" t="s">
        <v>11</v>
      </c>
      <c r="B4" s="144"/>
      <c r="C4" s="144"/>
      <c r="D4" s="144"/>
      <c r="E4" s="144"/>
      <c r="F4" s="144"/>
      <c r="G4" s="144"/>
      <c r="H4" s="144"/>
      <c r="I4" s="144"/>
      <c r="J4" s="144"/>
      <c r="K4" s="144"/>
      <c r="L4" s="144"/>
    </row>
    <row r="5" spans="1:12" ht="20.25">
      <c r="A5" s="95"/>
      <c r="B5" s="95"/>
      <c r="C5" s="95"/>
      <c r="D5" s="95"/>
      <c r="E5" s="43"/>
      <c r="F5" s="43"/>
      <c r="G5" s="43"/>
      <c r="H5" s="43"/>
      <c r="I5" s="43"/>
      <c r="J5" s="43"/>
      <c r="K5" s="44"/>
      <c r="L5" s="45"/>
    </row>
    <row r="6" spans="1:12" ht="20.25">
      <c r="A6" s="145" t="s">
        <v>97</v>
      </c>
      <c r="B6" s="145"/>
      <c r="C6" s="145"/>
      <c r="D6" s="145"/>
      <c r="E6" s="145"/>
      <c r="F6" s="145"/>
      <c r="G6" s="145"/>
      <c r="H6" s="145"/>
      <c r="I6" s="145"/>
      <c r="J6" s="145"/>
      <c r="K6" s="145"/>
      <c r="L6" s="145"/>
    </row>
    <row r="7" spans="1:12" ht="20.25">
      <c r="A7" s="43"/>
      <c r="B7" s="47"/>
      <c r="C7" s="47"/>
      <c r="D7" s="47"/>
      <c r="E7" s="47"/>
      <c r="F7" s="43"/>
      <c r="G7" s="47"/>
      <c r="H7" s="47"/>
      <c r="I7" s="47"/>
      <c r="J7" s="47"/>
      <c r="K7" s="44"/>
      <c r="L7" s="45"/>
    </row>
    <row r="8" spans="1:12" ht="21" thickBot="1">
      <c r="A8" s="48"/>
      <c r="B8" s="49"/>
      <c r="C8" s="141" t="s">
        <v>32</v>
      </c>
      <c r="D8" s="142"/>
      <c r="E8" s="142"/>
      <c r="F8" s="142"/>
      <c r="G8" s="142"/>
      <c r="H8" s="142"/>
      <c r="I8" s="142"/>
      <c r="J8" s="143"/>
      <c r="K8" s="50"/>
      <c r="L8" s="51"/>
    </row>
    <row r="9" spans="1:12" ht="40.5">
      <c r="A9" s="3" t="s">
        <v>1</v>
      </c>
      <c r="B9" s="41" t="s">
        <v>4</v>
      </c>
      <c r="C9" s="88" t="s">
        <v>4</v>
      </c>
      <c r="D9" s="2" t="s">
        <v>5</v>
      </c>
      <c r="E9" s="87" t="s">
        <v>6</v>
      </c>
      <c r="F9" s="111" t="s">
        <v>10</v>
      </c>
      <c r="G9" s="4" t="s">
        <v>7</v>
      </c>
      <c r="H9" s="5" t="s">
        <v>8</v>
      </c>
      <c r="I9" s="6" t="s">
        <v>26</v>
      </c>
      <c r="J9" s="7" t="s">
        <v>9</v>
      </c>
      <c r="K9" s="35" t="s">
        <v>2</v>
      </c>
      <c r="L9" s="31" t="s">
        <v>18</v>
      </c>
    </row>
    <row r="10" spans="1:12" ht="20.25">
      <c r="A10" s="52">
        <v>1</v>
      </c>
      <c r="B10" s="96"/>
      <c r="C10" s="103" t="s">
        <v>57</v>
      </c>
      <c r="D10" s="8">
        <v>13330</v>
      </c>
      <c r="E10" s="25" t="s">
        <v>58</v>
      </c>
      <c r="F10" s="110" t="s">
        <v>60</v>
      </c>
      <c r="G10" s="107">
        <v>44167</v>
      </c>
      <c r="H10" s="106">
        <v>5</v>
      </c>
      <c r="I10" s="37">
        <v>5</v>
      </c>
      <c r="J10" s="89" t="s">
        <v>61</v>
      </c>
      <c r="K10" s="35"/>
      <c r="L10" s="55"/>
    </row>
    <row r="11" spans="1:12" ht="20.25">
      <c r="A11" s="52">
        <v>2</v>
      </c>
      <c r="B11" s="96"/>
      <c r="C11" s="103" t="s">
        <v>57</v>
      </c>
      <c r="D11" s="8">
        <v>13330</v>
      </c>
      <c r="E11" s="25" t="s">
        <v>59</v>
      </c>
      <c r="F11" s="110" t="s">
        <v>60</v>
      </c>
      <c r="G11" s="107">
        <v>44168</v>
      </c>
      <c r="H11" s="106">
        <v>19.5</v>
      </c>
      <c r="I11" s="37">
        <v>19.5</v>
      </c>
      <c r="J11" s="89" t="s">
        <v>61</v>
      </c>
      <c r="K11" s="35"/>
      <c r="L11" s="55"/>
    </row>
    <row r="12" spans="1:12" ht="20.25">
      <c r="A12" s="52">
        <v>3</v>
      </c>
      <c r="B12" s="96"/>
      <c r="C12" s="103"/>
      <c r="D12" s="8"/>
      <c r="E12" s="25"/>
      <c r="F12" s="110"/>
      <c r="G12" s="107"/>
      <c r="H12" s="106"/>
      <c r="I12" s="37"/>
      <c r="J12" s="89"/>
      <c r="K12" s="35"/>
      <c r="L12" s="55"/>
    </row>
    <row r="13" spans="1:12" ht="21" customHeight="1">
      <c r="A13" s="48"/>
      <c r="B13" s="56"/>
      <c r="C13" s="56"/>
      <c r="D13" s="56"/>
      <c r="E13" s="48"/>
      <c r="F13" s="48"/>
      <c r="G13" s="48"/>
      <c r="H13" s="57" t="s">
        <v>27</v>
      </c>
      <c r="I13" s="134">
        <f>SUM(I10:I12)</f>
        <v>24.5</v>
      </c>
      <c r="J13" s="48"/>
      <c r="K13" s="50"/>
      <c r="L13" s="51"/>
    </row>
    <row r="14" spans="1:12" ht="21" customHeight="1">
      <c r="A14" s="48"/>
      <c r="B14" s="56"/>
      <c r="C14" s="56"/>
      <c r="D14" s="56"/>
      <c r="E14" s="48"/>
      <c r="F14" s="48"/>
      <c r="G14" s="48"/>
      <c r="H14" s="80"/>
      <c r="I14" s="80"/>
      <c r="J14" s="48"/>
      <c r="K14" s="50"/>
      <c r="L14" s="51"/>
    </row>
    <row r="15" spans="1:12" ht="20.25">
      <c r="A15" s="48"/>
      <c r="B15" s="48"/>
      <c r="C15" s="48"/>
      <c r="D15" s="48"/>
      <c r="E15" s="48"/>
      <c r="F15" s="48"/>
      <c r="G15" s="48"/>
      <c r="H15" s="48"/>
      <c r="I15" s="48"/>
      <c r="J15" s="63"/>
      <c r="K15" s="50"/>
      <c r="L15" s="51"/>
    </row>
    <row r="16" spans="1:12" ht="21" thickBot="1">
      <c r="A16" s="48"/>
      <c r="B16" s="48"/>
      <c r="C16" s="136" t="s">
        <v>29</v>
      </c>
      <c r="D16" s="137"/>
      <c r="E16" s="137"/>
      <c r="F16" s="137"/>
      <c r="G16" s="137"/>
      <c r="H16" s="137"/>
      <c r="I16" s="137"/>
      <c r="J16" s="138"/>
      <c r="K16" s="50"/>
      <c r="L16" s="51"/>
    </row>
    <row r="17" spans="1:13" ht="40.5">
      <c r="A17" s="1" t="s">
        <v>1</v>
      </c>
      <c r="B17" s="39" t="s">
        <v>4</v>
      </c>
      <c r="C17" s="88" t="s">
        <v>4</v>
      </c>
      <c r="D17" s="23" t="s">
        <v>5</v>
      </c>
      <c r="E17" s="22" t="s">
        <v>6</v>
      </c>
      <c r="F17" s="22" t="s">
        <v>10</v>
      </c>
      <c r="G17" s="4" t="s">
        <v>7</v>
      </c>
      <c r="H17" s="5" t="s">
        <v>8</v>
      </c>
      <c r="I17" s="6" t="s">
        <v>26</v>
      </c>
      <c r="J17" s="24" t="s">
        <v>9</v>
      </c>
      <c r="K17" s="33" t="s">
        <v>2</v>
      </c>
      <c r="L17" s="34" t="s">
        <v>18</v>
      </c>
    </row>
    <row r="18" spans="1:13" ht="20.25">
      <c r="A18" s="52">
        <v>1</v>
      </c>
      <c r="B18" s="40"/>
      <c r="C18" s="103" t="s">
        <v>62</v>
      </c>
      <c r="D18" s="38">
        <v>13440</v>
      </c>
      <c r="E18" s="109"/>
      <c r="F18" s="110" t="s">
        <v>63</v>
      </c>
      <c r="G18" s="107"/>
      <c r="H18" s="106">
        <v>15.77</v>
      </c>
      <c r="I18" s="37">
        <v>15.77</v>
      </c>
      <c r="J18" s="129" t="s">
        <v>61</v>
      </c>
      <c r="K18" s="35"/>
      <c r="L18" s="121"/>
      <c r="M18" s="79"/>
    </row>
    <row r="19" spans="1:13" ht="20.25">
      <c r="A19" s="52">
        <v>2</v>
      </c>
      <c r="B19" s="40"/>
      <c r="C19" s="103" t="s">
        <v>62</v>
      </c>
      <c r="D19" s="38">
        <v>13440</v>
      </c>
      <c r="E19" s="109"/>
      <c r="F19" s="110" t="s">
        <v>63</v>
      </c>
      <c r="G19" s="107"/>
      <c r="H19" s="106">
        <v>15.77</v>
      </c>
      <c r="I19" s="37">
        <v>15.77</v>
      </c>
      <c r="J19" s="129" t="s">
        <v>61</v>
      </c>
      <c r="K19" s="35"/>
      <c r="L19" s="55"/>
      <c r="M19" s="79"/>
    </row>
    <row r="20" spans="1:13" ht="20.25">
      <c r="A20" s="52">
        <v>3</v>
      </c>
      <c r="B20" s="128"/>
      <c r="C20" s="103" t="s">
        <v>64</v>
      </c>
      <c r="D20" s="38">
        <v>14040</v>
      </c>
      <c r="E20" s="109" t="s">
        <v>65</v>
      </c>
      <c r="F20" s="110" t="s">
        <v>66</v>
      </c>
      <c r="G20" s="107" t="s">
        <v>67</v>
      </c>
      <c r="H20" s="106">
        <v>168.88</v>
      </c>
      <c r="I20" s="37">
        <v>168.88</v>
      </c>
      <c r="J20" s="129" t="s">
        <v>61</v>
      </c>
      <c r="K20" s="35"/>
      <c r="L20" s="117"/>
    </row>
    <row r="21" spans="1:13" ht="20.25">
      <c r="A21" s="52">
        <v>4</v>
      </c>
      <c r="B21" s="128"/>
      <c r="C21" s="103" t="s">
        <v>64</v>
      </c>
      <c r="D21" s="38">
        <v>14040</v>
      </c>
      <c r="E21" s="109" t="s">
        <v>68</v>
      </c>
      <c r="F21" s="110" t="s">
        <v>66</v>
      </c>
      <c r="G21" s="38" t="s">
        <v>35</v>
      </c>
      <c r="H21" s="106">
        <v>54.73</v>
      </c>
      <c r="I21" s="102">
        <v>54.73</v>
      </c>
      <c r="J21" s="26" t="s">
        <v>35</v>
      </c>
      <c r="K21" s="105"/>
      <c r="L21" s="32"/>
    </row>
    <row r="22" spans="1:13" ht="40.5">
      <c r="A22" s="52">
        <v>5</v>
      </c>
      <c r="B22" s="96"/>
      <c r="C22" s="103" t="s">
        <v>71</v>
      </c>
      <c r="D22" s="38">
        <v>13951</v>
      </c>
      <c r="E22" s="109" t="s">
        <v>70</v>
      </c>
      <c r="F22" s="110" t="s">
        <v>69</v>
      </c>
      <c r="G22" s="107">
        <v>43924</v>
      </c>
      <c r="H22" s="106">
        <v>29.39</v>
      </c>
      <c r="I22" s="37">
        <v>29.39</v>
      </c>
      <c r="J22" s="89" t="s">
        <v>61</v>
      </c>
      <c r="K22" s="35"/>
      <c r="L22" s="55"/>
    </row>
    <row r="23" spans="1:13" ht="40.5">
      <c r="A23" s="52">
        <v>6</v>
      </c>
      <c r="B23" s="96"/>
      <c r="C23" s="103" t="s">
        <v>71</v>
      </c>
      <c r="D23" s="38">
        <v>13951</v>
      </c>
      <c r="E23" s="109" t="s">
        <v>72</v>
      </c>
      <c r="F23" s="110" t="s">
        <v>69</v>
      </c>
      <c r="G23" s="107">
        <v>43924</v>
      </c>
      <c r="H23" s="106">
        <v>466.2</v>
      </c>
      <c r="I23" s="37">
        <v>466.2</v>
      </c>
      <c r="J23" s="89" t="s">
        <v>61</v>
      </c>
      <c r="K23" s="35"/>
      <c r="L23" s="55"/>
    </row>
    <row r="24" spans="1:13" ht="20.25">
      <c r="A24" s="52">
        <v>7</v>
      </c>
      <c r="B24" s="96"/>
      <c r="C24" s="103" t="s">
        <v>75</v>
      </c>
      <c r="D24" s="38">
        <v>14140</v>
      </c>
      <c r="E24" s="109" t="s">
        <v>74</v>
      </c>
      <c r="F24" s="110" t="s">
        <v>73</v>
      </c>
      <c r="G24" s="107">
        <v>43865</v>
      </c>
      <c r="H24" s="106">
        <v>247</v>
      </c>
      <c r="I24" s="37">
        <v>247</v>
      </c>
      <c r="J24" s="89" t="s">
        <v>61</v>
      </c>
      <c r="K24" s="35"/>
      <c r="L24" s="55"/>
    </row>
    <row r="25" spans="1:13" ht="20.25">
      <c r="A25" s="52">
        <v>8</v>
      </c>
      <c r="B25" s="96"/>
      <c r="C25" s="103" t="s">
        <v>76</v>
      </c>
      <c r="D25" s="38">
        <v>13780</v>
      </c>
      <c r="E25" s="109" t="s">
        <v>77</v>
      </c>
      <c r="F25" s="110" t="s">
        <v>78</v>
      </c>
      <c r="G25" s="107" t="s">
        <v>67</v>
      </c>
      <c r="H25" s="106">
        <v>833.96</v>
      </c>
      <c r="I25" s="37">
        <v>833.96</v>
      </c>
      <c r="J25" s="89" t="s">
        <v>61</v>
      </c>
      <c r="K25" s="35"/>
      <c r="L25" s="55"/>
    </row>
    <row r="26" spans="1:13" ht="20.25">
      <c r="A26" s="52">
        <v>9</v>
      </c>
      <c r="B26" s="96"/>
      <c r="C26" s="103"/>
      <c r="D26" s="38"/>
      <c r="E26" s="109"/>
      <c r="F26" s="110"/>
      <c r="G26" s="107"/>
      <c r="H26" s="106"/>
      <c r="I26" s="37"/>
      <c r="J26" s="89"/>
      <c r="K26" s="35"/>
      <c r="L26" s="55"/>
    </row>
    <row r="27" spans="1:13" ht="20.25">
      <c r="A27" s="52">
        <v>10</v>
      </c>
      <c r="B27" s="96"/>
      <c r="C27" s="103"/>
      <c r="D27" s="38"/>
      <c r="E27" s="109"/>
      <c r="F27" s="110"/>
      <c r="G27" s="107"/>
      <c r="H27" s="106"/>
      <c r="I27" s="37"/>
      <c r="J27" s="89"/>
      <c r="K27" s="35"/>
      <c r="L27" s="55"/>
    </row>
    <row r="28" spans="1:13" ht="20.25">
      <c r="A28" s="52">
        <v>11</v>
      </c>
      <c r="B28" s="96"/>
      <c r="C28" s="40"/>
      <c r="D28" s="130"/>
      <c r="E28" s="131"/>
      <c r="F28" s="132"/>
      <c r="G28" s="69"/>
      <c r="H28" s="133"/>
      <c r="I28" s="37"/>
      <c r="J28" s="67"/>
      <c r="K28" s="28"/>
      <c r="L28" s="55"/>
    </row>
    <row r="29" spans="1:13" ht="20.25">
      <c r="A29" s="52">
        <v>12</v>
      </c>
      <c r="B29" s="40"/>
      <c r="C29" s="40"/>
      <c r="D29" s="130"/>
      <c r="E29" s="131"/>
      <c r="F29" s="132"/>
      <c r="G29" s="69"/>
      <c r="H29" s="133"/>
      <c r="I29" s="37"/>
      <c r="J29" s="67"/>
      <c r="K29" s="36"/>
      <c r="L29" s="55"/>
    </row>
    <row r="30" spans="1:13" ht="20.25">
      <c r="A30" s="48"/>
      <c r="B30" s="48"/>
      <c r="C30" s="48"/>
      <c r="D30" s="48"/>
      <c r="E30" s="48"/>
      <c r="F30" s="48"/>
      <c r="G30" s="48"/>
      <c r="H30" s="65" t="s">
        <v>19</v>
      </c>
      <c r="I30" s="62">
        <f>SUM(I18:I29)</f>
        <v>1831.7</v>
      </c>
      <c r="J30" s="63"/>
      <c r="K30" s="50"/>
      <c r="L30" s="51"/>
    </row>
    <row r="31" spans="1:13" ht="20.25">
      <c r="A31" s="48"/>
      <c r="B31" s="48"/>
      <c r="C31" s="48"/>
      <c r="D31" s="48"/>
      <c r="E31" s="48"/>
      <c r="F31" s="48"/>
      <c r="G31" s="48"/>
      <c r="H31" s="48"/>
      <c r="I31" s="48"/>
      <c r="J31" s="48"/>
      <c r="K31" s="50"/>
      <c r="L31" s="51"/>
    </row>
    <row r="32" spans="1:13" ht="21" thickBot="1">
      <c r="A32" s="48"/>
      <c r="B32" s="48"/>
      <c r="C32" s="136" t="s">
        <v>30</v>
      </c>
      <c r="D32" s="137"/>
      <c r="E32" s="137"/>
      <c r="F32" s="137"/>
      <c r="G32" s="137"/>
      <c r="H32" s="137"/>
      <c r="I32" s="137"/>
      <c r="J32" s="138"/>
      <c r="K32" s="50"/>
      <c r="L32" s="51"/>
    </row>
    <row r="33" spans="1:12" ht="40.5">
      <c r="A33" s="1" t="s">
        <v>1</v>
      </c>
      <c r="B33" s="39" t="s">
        <v>4</v>
      </c>
      <c r="C33" s="88" t="s">
        <v>4</v>
      </c>
      <c r="D33" s="23" t="s">
        <v>5</v>
      </c>
      <c r="E33" s="22" t="s">
        <v>6</v>
      </c>
      <c r="F33" s="22" t="s">
        <v>10</v>
      </c>
      <c r="G33" s="4" t="s">
        <v>7</v>
      </c>
      <c r="H33" s="5" t="s">
        <v>8</v>
      </c>
      <c r="I33" s="6" t="s">
        <v>26</v>
      </c>
      <c r="J33" s="24" t="s">
        <v>9</v>
      </c>
      <c r="K33" s="33" t="s">
        <v>2</v>
      </c>
      <c r="L33" s="34" t="s">
        <v>18</v>
      </c>
    </row>
    <row r="34" spans="1:12" ht="20.25">
      <c r="A34" s="27">
        <v>1</v>
      </c>
      <c r="B34" s="104"/>
      <c r="C34" s="103" t="s">
        <v>76</v>
      </c>
      <c r="D34" s="8">
        <v>13780</v>
      </c>
      <c r="E34" s="25" t="s">
        <v>80</v>
      </c>
      <c r="F34" s="110" t="s">
        <v>78</v>
      </c>
      <c r="G34" s="107" t="s">
        <v>35</v>
      </c>
      <c r="H34" s="106">
        <v>222.99</v>
      </c>
      <c r="I34" s="37">
        <v>222.99</v>
      </c>
      <c r="J34" s="89" t="s">
        <v>61</v>
      </c>
      <c r="K34" s="35"/>
      <c r="L34" s="55"/>
    </row>
    <row r="35" spans="1:12" ht="20.25">
      <c r="A35" s="27">
        <v>2</v>
      </c>
      <c r="B35" s="116"/>
      <c r="C35" s="103" t="s">
        <v>76</v>
      </c>
      <c r="D35" s="8">
        <v>13780</v>
      </c>
      <c r="E35" s="25" t="s">
        <v>79</v>
      </c>
      <c r="F35" s="110" t="s">
        <v>78</v>
      </c>
      <c r="G35" s="107" t="s">
        <v>67</v>
      </c>
      <c r="H35" s="106">
        <v>510.23</v>
      </c>
      <c r="I35" s="37">
        <v>510.23</v>
      </c>
      <c r="J35" s="89" t="s">
        <v>61</v>
      </c>
      <c r="K35" s="35"/>
      <c r="L35" s="55"/>
    </row>
    <row r="36" spans="1:12" ht="20.25">
      <c r="A36" s="27">
        <v>3</v>
      </c>
      <c r="B36" s="116"/>
      <c r="C36" s="103" t="s">
        <v>81</v>
      </c>
      <c r="D36" s="8">
        <v>14010</v>
      </c>
      <c r="E36" s="25" t="s">
        <v>82</v>
      </c>
      <c r="F36" s="110" t="s">
        <v>83</v>
      </c>
      <c r="G36" s="107" t="s">
        <v>84</v>
      </c>
      <c r="H36" s="106">
        <v>120</v>
      </c>
      <c r="I36" s="37">
        <v>120</v>
      </c>
      <c r="J36" s="89" t="s">
        <v>61</v>
      </c>
      <c r="K36" s="35"/>
      <c r="L36" s="55"/>
    </row>
    <row r="37" spans="1:12" ht="20.25">
      <c r="A37" s="27">
        <v>4</v>
      </c>
      <c r="B37" s="116"/>
      <c r="C37" s="103" t="s">
        <v>87</v>
      </c>
      <c r="D37" s="8">
        <v>13330</v>
      </c>
      <c r="E37" s="25" t="s">
        <v>86</v>
      </c>
      <c r="F37" s="110" t="s">
        <v>85</v>
      </c>
      <c r="G37" s="107">
        <v>44168</v>
      </c>
      <c r="H37" s="106">
        <v>14.1</v>
      </c>
      <c r="I37" s="37">
        <v>14.1</v>
      </c>
      <c r="J37" s="89" t="s">
        <v>61</v>
      </c>
      <c r="K37" s="35"/>
      <c r="L37" s="55"/>
    </row>
    <row r="38" spans="1:12" ht="20.25">
      <c r="A38" s="27">
        <v>5</v>
      </c>
      <c r="B38" s="116"/>
      <c r="C38" s="103" t="s">
        <v>88</v>
      </c>
      <c r="D38" s="8"/>
      <c r="E38" s="25"/>
      <c r="F38" s="110"/>
      <c r="G38" s="107"/>
      <c r="H38" s="106"/>
      <c r="I38" s="37"/>
      <c r="J38" s="89" t="s">
        <v>61</v>
      </c>
      <c r="K38" s="35"/>
      <c r="L38" s="55"/>
    </row>
    <row r="39" spans="1:12" ht="20.25">
      <c r="A39" s="27">
        <v>6</v>
      </c>
      <c r="B39" s="116"/>
      <c r="C39" s="103"/>
      <c r="D39" s="8"/>
      <c r="E39" s="25"/>
      <c r="F39" s="110"/>
      <c r="G39" s="107"/>
      <c r="H39" s="106"/>
      <c r="I39" s="37"/>
      <c r="J39" s="89" t="s">
        <v>61</v>
      </c>
      <c r="K39" s="35"/>
      <c r="L39" s="55"/>
    </row>
    <row r="40" spans="1:12" ht="20.25">
      <c r="A40" s="27">
        <v>7</v>
      </c>
      <c r="B40" s="116"/>
      <c r="C40" s="103"/>
      <c r="D40" s="8"/>
      <c r="E40" s="25"/>
      <c r="F40" s="110"/>
      <c r="G40" s="107"/>
      <c r="H40" s="106"/>
      <c r="I40" s="37"/>
      <c r="J40" s="89"/>
      <c r="K40" s="35"/>
      <c r="L40" s="55"/>
    </row>
    <row r="41" spans="1:12" ht="20.25">
      <c r="A41" s="61"/>
      <c r="B41" s="72"/>
      <c r="C41" s="72"/>
      <c r="D41" s="73"/>
      <c r="E41" s="74"/>
      <c r="F41" s="74"/>
      <c r="G41" s="74"/>
      <c r="H41" s="75" t="s">
        <v>24</v>
      </c>
      <c r="I41" s="57">
        <f>SUM(I34:I40)</f>
        <v>867.32</v>
      </c>
      <c r="J41" s="74"/>
      <c r="K41" s="76"/>
      <c r="L41" s="77"/>
    </row>
    <row r="42" spans="1:12" ht="20.25">
      <c r="A42" s="61"/>
      <c r="B42" s="72"/>
      <c r="C42" s="72"/>
      <c r="D42" s="73"/>
      <c r="E42" s="74"/>
      <c r="F42" s="74"/>
      <c r="G42" s="74"/>
      <c r="H42" s="74"/>
      <c r="I42" s="78"/>
      <c r="J42" s="74"/>
      <c r="K42" s="76"/>
      <c r="L42" s="77"/>
    </row>
    <row r="43" spans="1:12" ht="21" thickBot="1">
      <c r="A43" s="48"/>
      <c r="B43" s="48"/>
      <c r="C43" s="136" t="s">
        <v>31</v>
      </c>
      <c r="D43" s="137"/>
      <c r="E43" s="137"/>
      <c r="F43" s="137"/>
      <c r="G43" s="137"/>
      <c r="H43" s="137"/>
      <c r="I43" s="137"/>
      <c r="J43" s="138"/>
      <c r="K43" s="50"/>
      <c r="L43" s="51"/>
    </row>
    <row r="44" spans="1:12" ht="40.5">
      <c r="A44" s="1" t="s">
        <v>1</v>
      </c>
      <c r="B44" s="39" t="s">
        <v>4</v>
      </c>
      <c r="C44" s="88" t="s">
        <v>4</v>
      </c>
      <c r="D44" s="23" t="s">
        <v>5</v>
      </c>
      <c r="E44" s="22" t="s">
        <v>6</v>
      </c>
      <c r="F44" s="22" t="s">
        <v>10</v>
      </c>
      <c r="G44" s="4" t="s">
        <v>7</v>
      </c>
      <c r="H44" s="5" t="s">
        <v>8</v>
      </c>
      <c r="I44" s="6" t="s">
        <v>26</v>
      </c>
      <c r="J44" s="24" t="s">
        <v>9</v>
      </c>
      <c r="K44" s="30" t="s">
        <v>2</v>
      </c>
      <c r="L44" s="32" t="s">
        <v>18</v>
      </c>
    </row>
    <row r="45" spans="1:12" ht="20.25">
      <c r="A45" s="27">
        <v>1</v>
      </c>
      <c r="B45" s="100"/>
      <c r="C45" s="90" t="s">
        <v>38</v>
      </c>
      <c r="D45" s="94">
        <v>13650</v>
      </c>
      <c r="E45" s="118" t="s">
        <v>39</v>
      </c>
      <c r="F45" s="108" t="s">
        <v>40</v>
      </c>
      <c r="G45" s="91" t="s">
        <v>36</v>
      </c>
      <c r="H45" s="92">
        <v>961</v>
      </c>
      <c r="I45" s="93">
        <f>H45</f>
        <v>961</v>
      </c>
      <c r="J45" s="101" t="s">
        <v>41</v>
      </c>
      <c r="K45" s="139"/>
      <c r="L45" s="140"/>
    </row>
    <row r="46" spans="1:12" ht="20.25">
      <c r="A46" s="27">
        <v>2</v>
      </c>
      <c r="B46" s="125"/>
      <c r="C46" s="90" t="s">
        <v>38</v>
      </c>
      <c r="D46" s="94">
        <v>13650</v>
      </c>
      <c r="E46" s="118" t="s">
        <v>42</v>
      </c>
      <c r="F46" s="108" t="s">
        <v>40</v>
      </c>
      <c r="G46" s="91" t="s">
        <v>43</v>
      </c>
      <c r="H46" s="92">
        <v>984.8</v>
      </c>
      <c r="I46" s="93">
        <f>H46</f>
        <v>984.8</v>
      </c>
      <c r="J46" s="101" t="s">
        <v>41</v>
      </c>
      <c r="K46" s="123"/>
      <c r="L46" s="124"/>
    </row>
    <row r="47" spans="1:12" ht="20.25">
      <c r="A47" s="27">
        <v>3</v>
      </c>
      <c r="B47" s="114"/>
      <c r="C47" s="90" t="s">
        <v>34</v>
      </c>
      <c r="D47" s="94">
        <v>13620</v>
      </c>
      <c r="E47" s="118" t="s">
        <v>44</v>
      </c>
      <c r="F47" s="108" t="s">
        <v>45</v>
      </c>
      <c r="G47" s="91" t="s">
        <v>35</v>
      </c>
      <c r="H47" s="92">
        <v>3731.8</v>
      </c>
      <c r="I47" s="93">
        <f t="shared" ref="I47:I53" si="0">H47</f>
        <v>3731.8</v>
      </c>
      <c r="J47" s="101" t="s">
        <v>41</v>
      </c>
      <c r="K47" s="139"/>
      <c r="L47" s="140"/>
    </row>
    <row r="48" spans="1:12" ht="20.25">
      <c r="A48" s="27">
        <v>4</v>
      </c>
      <c r="B48" s="122"/>
      <c r="C48" s="90" t="s">
        <v>34</v>
      </c>
      <c r="D48" s="94">
        <v>13620</v>
      </c>
      <c r="E48" s="118" t="s">
        <v>46</v>
      </c>
      <c r="F48" s="108" t="s">
        <v>45</v>
      </c>
      <c r="G48" s="91" t="s">
        <v>35</v>
      </c>
      <c r="H48" s="92">
        <v>29722</v>
      </c>
      <c r="I48" s="93">
        <f>H48</f>
        <v>29722</v>
      </c>
      <c r="J48" s="101" t="s">
        <v>41</v>
      </c>
      <c r="K48" s="139"/>
      <c r="L48" s="140"/>
    </row>
    <row r="49" spans="1:12" ht="20.25">
      <c r="A49" s="27">
        <v>5</v>
      </c>
      <c r="B49" s="90"/>
      <c r="C49" s="90" t="s">
        <v>34</v>
      </c>
      <c r="D49" s="94">
        <v>13620</v>
      </c>
      <c r="E49" s="118" t="s">
        <v>47</v>
      </c>
      <c r="F49" s="108" t="s">
        <v>45</v>
      </c>
      <c r="G49" s="91" t="s">
        <v>35</v>
      </c>
      <c r="H49" s="92">
        <v>3016.22</v>
      </c>
      <c r="I49" s="93">
        <f>H49</f>
        <v>3016.22</v>
      </c>
      <c r="J49" s="101" t="s">
        <v>41</v>
      </c>
      <c r="K49" s="139"/>
      <c r="L49" s="140"/>
    </row>
    <row r="50" spans="1:12" ht="20.25">
      <c r="A50" s="27">
        <v>6</v>
      </c>
      <c r="B50" s="90"/>
      <c r="C50" s="90" t="s">
        <v>34</v>
      </c>
      <c r="D50" s="94">
        <v>13620</v>
      </c>
      <c r="E50" s="118" t="s">
        <v>48</v>
      </c>
      <c r="F50" s="108" t="s">
        <v>45</v>
      </c>
      <c r="G50" s="91" t="s">
        <v>35</v>
      </c>
      <c r="H50" s="92">
        <v>5938.8</v>
      </c>
      <c r="I50" s="93">
        <f>H50</f>
        <v>5938.8</v>
      </c>
      <c r="J50" s="101" t="s">
        <v>41</v>
      </c>
      <c r="K50" s="139"/>
      <c r="L50" s="140"/>
    </row>
    <row r="51" spans="1:12" ht="20.25">
      <c r="A51" s="27">
        <v>7</v>
      </c>
      <c r="B51" s="90"/>
      <c r="C51" s="90" t="s">
        <v>34</v>
      </c>
      <c r="D51" s="94">
        <v>13620</v>
      </c>
      <c r="E51" s="118" t="s">
        <v>49</v>
      </c>
      <c r="F51" s="108" t="s">
        <v>45</v>
      </c>
      <c r="G51" s="91" t="s">
        <v>35</v>
      </c>
      <c r="H51" s="92">
        <v>2634.33</v>
      </c>
      <c r="I51" s="93">
        <f>H51</f>
        <v>2634.33</v>
      </c>
      <c r="J51" s="101" t="s">
        <v>41</v>
      </c>
      <c r="K51" s="139"/>
      <c r="L51" s="140"/>
    </row>
    <row r="52" spans="1:12" ht="20.25">
      <c r="A52" s="27">
        <v>8</v>
      </c>
      <c r="B52" s="90"/>
      <c r="C52" s="90" t="s">
        <v>34</v>
      </c>
      <c r="D52" s="94">
        <v>13620</v>
      </c>
      <c r="E52" s="118" t="s">
        <v>50</v>
      </c>
      <c r="F52" s="108" t="s">
        <v>45</v>
      </c>
      <c r="G52" s="91" t="s">
        <v>35</v>
      </c>
      <c r="H52" s="92">
        <v>6482.56</v>
      </c>
      <c r="I52" s="93">
        <f t="shared" si="0"/>
        <v>6482.56</v>
      </c>
      <c r="J52" s="101" t="s">
        <v>41</v>
      </c>
      <c r="K52" s="139"/>
      <c r="L52" s="140"/>
    </row>
    <row r="53" spans="1:12" ht="20.25">
      <c r="A53" s="27">
        <v>9</v>
      </c>
      <c r="B53" s="90"/>
      <c r="C53" s="90" t="s">
        <v>34</v>
      </c>
      <c r="D53" s="94">
        <v>13620</v>
      </c>
      <c r="E53" s="118" t="s">
        <v>51</v>
      </c>
      <c r="F53" s="108" t="s">
        <v>45</v>
      </c>
      <c r="G53" s="91" t="s">
        <v>35</v>
      </c>
      <c r="H53" s="92">
        <v>13294.3</v>
      </c>
      <c r="I53" s="93">
        <f t="shared" si="0"/>
        <v>13294.3</v>
      </c>
      <c r="J53" s="101" t="s">
        <v>41</v>
      </c>
      <c r="K53" s="139"/>
      <c r="L53" s="140"/>
    </row>
    <row r="54" spans="1:12" ht="20.25">
      <c r="A54" s="27">
        <v>10</v>
      </c>
      <c r="B54" s="90"/>
      <c r="C54" s="90" t="s">
        <v>34</v>
      </c>
      <c r="D54" s="94">
        <v>13620</v>
      </c>
      <c r="E54" s="118" t="s">
        <v>52</v>
      </c>
      <c r="F54" s="108" t="s">
        <v>45</v>
      </c>
      <c r="G54" s="91" t="s">
        <v>35</v>
      </c>
      <c r="H54" s="92">
        <v>15130.004000000001</v>
      </c>
      <c r="I54" s="93">
        <f t="shared" ref="I54:I72" si="1">H54</f>
        <v>15130.004000000001</v>
      </c>
      <c r="J54" s="101" t="s">
        <v>41</v>
      </c>
      <c r="K54" s="123"/>
      <c r="L54" s="124"/>
    </row>
    <row r="55" spans="1:12" ht="20.25">
      <c r="A55" s="27">
        <v>11</v>
      </c>
      <c r="B55" s="90"/>
      <c r="C55" s="90" t="s">
        <v>34</v>
      </c>
      <c r="D55" s="94">
        <v>13620</v>
      </c>
      <c r="E55" s="118" t="s">
        <v>53</v>
      </c>
      <c r="F55" s="108" t="s">
        <v>45</v>
      </c>
      <c r="G55" s="91" t="s">
        <v>35</v>
      </c>
      <c r="H55" s="92">
        <v>9985</v>
      </c>
      <c r="I55" s="93">
        <f t="shared" si="1"/>
        <v>9985</v>
      </c>
      <c r="J55" s="101" t="s">
        <v>41</v>
      </c>
      <c r="K55" s="139"/>
      <c r="L55" s="140"/>
    </row>
    <row r="56" spans="1:12" ht="20.25">
      <c r="A56" s="27">
        <v>12</v>
      </c>
      <c r="B56" s="90"/>
      <c r="C56" s="90" t="s">
        <v>34</v>
      </c>
      <c r="D56" s="94">
        <v>13620</v>
      </c>
      <c r="E56" s="118" t="s">
        <v>54</v>
      </c>
      <c r="F56" s="108" t="s">
        <v>45</v>
      </c>
      <c r="G56" s="91" t="s">
        <v>35</v>
      </c>
      <c r="H56" s="92">
        <v>8524.7000000000007</v>
      </c>
      <c r="I56" s="93">
        <f t="shared" si="1"/>
        <v>8524.7000000000007</v>
      </c>
      <c r="J56" s="101" t="s">
        <v>41</v>
      </c>
      <c r="K56" s="139"/>
      <c r="L56" s="140"/>
    </row>
    <row r="57" spans="1:12" ht="20.25">
      <c r="A57" s="27">
        <v>13</v>
      </c>
      <c r="B57" s="90"/>
      <c r="C57" s="90" t="s">
        <v>34</v>
      </c>
      <c r="D57" s="94">
        <v>13620</v>
      </c>
      <c r="E57" s="118" t="s">
        <v>55</v>
      </c>
      <c r="F57" s="108" t="s">
        <v>37</v>
      </c>
      <c r="G57" s="91" t="s">
        <v>35</v>
      </c>
      <c r="H57" s="92">
        <v>6587.2</v>
      </c>
      <c r="I57" s="93">
        <f t="shared" si="1"/>
        <v>6587.2</v>
      </c>
      <c r="J57" s="101" t="s">
        <v>41</v>
      </c>
      <c r="K57" s="139"/>
      <c r="L57" s="140"/>
    </row>
    <row r="58" spans="1:12" ht="20.25">
      <c r="A58" s="27">
        <v>14</v>
      </c>
      <c r="B58" s="90"/>
      <c r="C58" s="90" t="s">
        <v>34</v>
      </c>
      <c r="D58" s="94">
        <v>13620</v>
      </c>
      <c r="E58" s="118" t="s">
        <v>56</v>
      </c>
      <c r="F58" s="108" t="s">
        <v>37</v>
      </c>
      <c r="G58" s="91" t="s">
        <v>35</v>
      </c>
      <c r="H58" s="92">
        <v>6172.7</v>
      </c>
      <c r="I58" s="93">
        <f t="shared" si="1"/>
        <v>6172.7</v>
      </c>
      <c r="J58" s="101" t="s">
        <v>41</v>
      </c>
      <c r="K58" s="139"/>
      <c r="L58" s="140"/>
    </row>
    <row r="59" spans="1:12" ht="20.25">
      <c r="A59" s="27">
        <v>15</v>
      </c>
      <c r="B59" s="100"/>
      <c r="C59" s="90" t="s">
        <v>34</v>
      </c>
      <c r="D59" s="94">
        <v>13620</v>
      </c>
      <c r="E59" s="118" t="s">
        <v>98</v>
      </c>
      <c r="F59" s="108" t="s">
        <v>45</v>
      </c>
      <c r="G59" s="91" t="s">
        <v>67</v>
      </c>
      <c r="H59" s="92">
        <v>2262.5</v>
      </c>
      <c r="I59" s="93">
        <f>H59</f>
        <v>2262.5</v>
      </c>
      <c r="J59" s="101" t="s">
        <v>99</v>
      </c>
      <c r="K59" s="139"/>
      <c r="L59" s="140"/>
    </row>
    <row r="60" spans="1:12" ht="20.25">
      <c r="A60" s="27">
        <v>16</v>
      </c>
      <c r="B60" s="125"/>
      <c r="C60" s="90" t="s">
        <v>34</v>
      </c>
      <c r="D60" s="94">
        <v>13620</v>
      </c>
      <c r="E60" s="118" t="s">
        <v>100</v>
      </c>
      <c r="F60" s="108" t="s">
        <v>45</v>
      </c>
      <c r="G60" s="91" t="s">
        <v>67</v>
      </c>
      <c r="H60" s="92">
        <v>2358.5</v>
      </c>
      <c r="I60" s="93">
        <f>H60</f>
        <v>2358.5</v>
      </c>
      <c r="J60" s="101" t="s">
        <v>99</v>
      </c>
      <c r="K60" s="126"/>
      <c r="L60" s="127"/>
    </row>
    <row r="61" spans="1:12" ht="20.25">
      <c r="A61" s="27">
        <v>17</v>
      </c>
      <c r="B61" s="114"/>
      <c r="C61" s="90" t="s">
        <v>34</v>
      </c>
      <c r="D61" s="94">
        <v>13620</v>
      </c>
      <c r="E61" s="118" t="s">
        <v>101</v>
      </c>
      <c r="F61" s="108" t="s">
        <v>45</v>
      </c>
      <c r="G61" s="91" t="s">
        <v>67</v>
      </c>
      <c r="H61" s="92">
        <v>1604.78</v>
      </c>
      <c r="I61" s="93">
        <f t="shared" ref="I61:I70" si="2">H61</f>
        <v>1604.78</v>
      </c>
      <c r="J61" s="101" t="s">
        <v>99</v>
      </c>
      <c r="K61" s="139"/>
      <c r="L61" s="140"/>
    </row>
    <row r="62" spans="1:12" ht="20.25">
      <c r="A62" s="27">
        <v>18</v>
      </c>
      <c r="B62" s="122"/>
      <c r="C62" s="90" t="s">
        <v>34</v>
      </c>
      <c r="D62" s="94">
        <v>13620</v>
      </c>
      <c r="E62" s="118" t="s">
        <v>102</v>
      </c>
      <c r="F62" s="108" t="s">
        <v>45</v>
      </c>
      <c r="G62" s="91" t="s">
        <v>67</v>
      </c>
      <c r="H62" s="92">
        <v>3039.99</v>
      </c>
      <c r="I62" s="93">
        <f>H62</f>
        <v>3039.99</v>
      </c>
      <c r="J62" s="101" t="s">
        <v>99</v>
      </c>
      <c r="K62" s="139"/>
      <c r="L62" s="140"/>
    </row>
    <row r="63" spans="1:12" ht="20.25">
      <c r="A63" s="27">
        <v>19</v>
      </c>
      <c r="B63" s="90"/>
      <c r="C63" s="90" t="s">
        <v>34</v>
      </c>
      <c r="D63" s="94">
        <v>13620</v>
      </c>
      <c r="E63" s="118" t="s">
        <v>103</v>
      </c>
      <c r="F63" s="108" t="s">
        <v>45</v>
      </c>
      <c r="G63" s="91" t="s">
        <v>67</v>
      </c>
      <c r="H63" s="92">
        <v>1347.15</v>
      </c>
      <c r="I63" s="93">
        <f>H63</f>
        <v>1347.15</v>
      </c>
      <c r="J63" s="101" t="s">
        <v>99</v>
      </c>
      <c r="K63" s="139"/>
      <c r="L63" s="140"/>
    </row>
    <row r="64" spans="1:12" ht="20.25">
      <c r="A64" s="27">
        <v>20</v>
      </c>
      <c r="B64" s="90"/>
      <c r="C64" s="90" t="s">
        <v>34</v>
      </c>
      <c r="D64" s="94">
        <v>13620</v>
      </c>
      <c r="E64" s="118" t="s">
        <v>104</v>
      </c>
      <c r="F64" s="108" t="s">
        <v>45</v>
      </c>
      <c r="G64" s="91" t="s">
        <v>67</v>
      </c>
      <c r="H64" s="92">
        <v>3368.5</v>
      </c>
      <c r="I64" s="93">
        <f>H64</f>
        <v>3368.5</v>
      </c>
      <c r="J64" s="101" t="s">
        <v>99</v>
      </c>
      <c r="K64" s="139"/>
      <c r="L64" s="140"/>
    </row>
    <row r="65" spans="1:12" ht="20.25">
      <c r="A65" s="27">
        <v>21</v>
      </c>
      <c r="B65" s="90"/>
      <c r="C65" s="90" t="s">
        <v>105</v>
      </c>
      <c r="D65" s="94">
        <v>14140</v>
      </c>
      <c r="E65" s="118" t="s">
        <v>106</v>
      </c>
      <c r="F65" s="108" t="s">
        <v>107</v>
      </c>
      <c r="G65" s="91" t="s">
        <v>108</v>
      </c>
      <c r="H65" s="92">
        <v>1976</v>
      </c>
      <c r="I65" s="93">
        <f>H65</f>
        <v>1976</v>
      </c>
      <c r="J65" s="101" t="s">
        <v>99</v>
      </c>
      <c r="K65" s="139"/>
      <c r="L65" s="140"/>
    </row>
    <row r="66" spans="1:12" ht="20.25">
      <c r="A66" s="27">
        <v>22</v>
      </c>
      <c r="B66" s="90"/>
      <c r="C66" s="90" t="s">
        <v>105</v>
      </c>
      <c r="D66" s="94">
        <v>14140</v>
      </c>
      <c r="E66" s="118" t="s">
        <v>109</v>
      </c>
      <c r="F66" s="108" t="s">
        <v>107</v>
      </c>
      <c r="G66" s="91" t="s">
        <v>110</v>
      </c>
      <c r="H66" s="92">
        <v>1976</v>
      </c>
      <c r="I66" s="93">
        <f t="shared" si="2"/>
        <v>1976</v>
      </c>
      <c r="J66" s="101" t="s">
        <v>99</v>
      </c>
      <c r="K66" s="139"/>
      <c r="L66" s="140"/>
    </row>
    <row r="67" spans="1:12" ht="20.25">
      <c r="A67" s="27">
        <v>23</v>
      </c>
      <c r="B67" s="90"/>
      <c r="C67" s="90" t="s">
        <v>111</v>
      </c>
      <c r="D67" s="94">
        <v>13720</v>
      </c>
      <c r="E67" s="118" t="s">
        <v>112</v>
      </c>
      <c r="F67" s="108" t="s">
        <v>113</v>
      </c>
      <c r="G67" s="91" t="s">
        <v>114</v>
      </c>
      <c r="H67" s="92">
        <v>21419.22</v>
      </c>
      <c r="I67" s="93">
        <f t="shared" si="2"/>
        <v>21419.22</v>
      </c>
      <c r="J67" s="101" t="s">
        <v>99</v>
      </c>
      <c r="K67" s="139"/>
      <c r="L67" s="140"/>
    </row>
    <row r="68" spans="1:12" ht="20.25">
      <c r="A68" s="27">
        <v>24</v>
      </c>
      <c r="B68" s="90"/>
      <c r="C68" s="90" t="s">
        <v>111</v>
      </c>
      <c r="D68" s="94">
        <v>13720</v>
      </c>
      <c r="E68" s="118" t="s">
        <v>115</v>
      </c>
      <c r="F68" s="108" t="s">
        <v>113</v>
      </c>
      <c r="G68" s="91" t="s">
        <v>114</v>
      </c>
      <c r="H68" s="92">
        <v>30.83</v>
      </c>
      <c r="I68" s="93">
        <f t="shared" si="2"/>
        <v>30.83</v>
      </c>
      <c r="J68" s="101" t="s">
        <v>99</v>
      </c>
      <c r="K68" s="126"/>
      <c r="L68" s="127"/>
    </row>
    <row r="69" spans="1:12" ht="20.25">
      <c r="A69" s="27">
        <v>25</v>
      </c>
      <c r="B69" s="90"/>
      <c r="C69" s="90" t="s">
        <v>116</v>
      </c>
      <c r="D69" s="94">
        <v>13230</v>
      </c>
      <c r="E69" s="118" t="s">
        <v>117</v>
      </c>
      <c r="F69" s="108" t="s">
        <v>118</v>
      </c>
      <c r="G69" s="91" t="s">
        <v>35</v>
      </c>
      <c r="H69" s="92">
        <v>441.84</v>
      </c>
      <c r="I69" s="93">
        <f t="shared" si="2"/>
        <v>441.84</v>
      </c>
      <c r="J69" s="101" t="s">
        <v>99</v>
      </c>
      <c r="K69" s="139"/>
      <c r="L69" s="140"/>
    </row>
    <row r="70" spans="1:12" ht="20.25">
      <c r="A70" s="27">
        <v>26</v>
      </c>
      <c r="B70" s="90"/>
      <c r="C70" s="90" t="s">
        <v>119</v>
      </c>
      <c r="D70" s="94">
        <v>13650</v>
      </c>
      <c r="E70" s="118" t="s">
        <v>120</v>
      </c>
      <c r="F70" s="108" t="s">
        <v>121</v>
      </c>
      <c r="G70" s="91" t="s">
        <v>122</v>
      </c>
      <c r="H70" s="92">
        <v>19700</v>
      </c>
      <c r="I70" s="93">
        <f t="shared" si="2"/>
        <v>19700</v>
      </c>
      <c r="J70" s="101" t="s">
        <v>123</v>
      </c>
      <c r="K70" s="139"/>
      <c r="L70" s="140"/>
    </row>
    <row r="71" spans="1:12" ht="20.25">
      <c r="A71" s="27">
        <v>27</v>
      </c>
      <c r="B71" s="90"/>
      <c r="C71" s="90"/>
      <c r="D71" s="94"/>
      <c r="E71" s="118"/>
      <c r="F71" s="108"/>
      <c r="G71" s="91"/>
      <c r="H71" s="92"/>
      <c r="I71" s="93">
        <f t="shared" si="1"/>
        <v>0</v>
      </c>
      <c r="J71" s="101"/>
      <c r="K71" s="119"/>
      <c r="L71" s="120"/>
    </row>
    <row r="72" spans="1:12" ht="20.25">
      <c r="A72" s="27"/>
      <c r="B72" s="72"/>
      <c r="C72" s="90"/>
      <c r="D72" s="94"/>
      <c r="E72" s="118"/>
      <c r="F72" s="108"/>
      <c r="G72" s="91"/>
      <c r="H72" s="92"/>
      <c r="I72" s="93">
        <f t="shared" si="1"/>
        <v>0</v>
      </c>
      <c r="J72" s="101"/>
      <c r="K72" s="139"/>
      <c r="L72" s="140"/>
    </row>
    <row r="73" spans="1:12" ht="20.25">
      <c r="A73" s="61"/>
      <c r="B73" s="72"/>
      <c r="C73" s="72"/>
      <c r="D73" s="73"/>
      <c r="E73" s="74"/>
      <c r="F73" s="74"/>
      <c r="G73" s="74"/>
      <c r="H73" s="65" t="s">
        <v>23</v>
      </c>
      <c r="I73" s="62">
        <f>SUM(I45:I72)</f>
        <v>172690.72399999996</v>
      </c>
      <c r="J73" s="74"/>
      <c r="K73" s="76"/>
      <c r="L73" s="77"/>
    </row>
    <row r="74" spans="1:12" ht="20.25">
      <c r="A74" s="61"/>
      <c r="B74" s="72"/>
      <c r="C74" s="72"/>
      <c r="D74" s="73"/>
      <c r="E74" s="74"/>
      <c r="F74" s="74"/>
      <c r="G74" s="74"/>
      <c r="H74" s="74"/>
      <c r="I74" s="78"/>
      <c r="J74" s="74"/>
      <c r="K74" s="76"/>
      <c r="L74" s="77"/>
    </row>
    <row r="75" spans="1:12" ht="20.25">
      <c r="A75" s="48"/>
      <c r="B75" s="48"/>
      <c r="C75" s="81"/>
      <c r="D75" s="82"/>
      <c r="E75" s="48"/>
      <c r="F75" s="48"/>
      <c r="G75" s="48"/>
      <c r="H75" s="97"/>
      <c r="I75" s="98"/>
      <c r="J75" s="63"/>
      <c r="K75" s="84"/>
      <c r="L75" s="51"/>
    </row>
    <row r="76" spans="1:12" ht="21" thickBot="1">
      <c r="A76" s="48"/>
      <c r="B76" s="48"/>
      <c r="C76" s="136" t="s">
        <v>33</v>
      </c>
      <c r="D76" s="137"/>
      <c r="E76" s="137"/>
      <c r="F76" s="137"/>
      <c r="G76" s="137"/>
      <c r="H76" s="137"/>
      <c r="I76" s="137"/>
      <c r="J76" s="138"/>
      <c r="K76" s="50"/>
      <c r="L76" s="51"/>
    </row>
    <row r="77" spans="1:12" ht="40.5">
      <c r="A77" s="1" t="s">
        <v>1</v>
      </c>
      <c r="B77" s="39" t="s">
        <v>4</v>
      </c>
      <c r="C77" s="103" t="s">
        <v>4</v>
      </c>
      <c r="D77" s="23" t="s">
        <v>5</v>
      </c>
      <c r="E77" s="22" t="s">
        <v>6</v>
      </c>
      <c r="F77" s="22" t="s">
        <v>10</v>
      </c>
      <c r="G77" s="4" t="s">
        <v>7</v>
      </c>
      <c r="H77" s="5" t="s">
        <v>8</v>
      </c>
      <c r="I77" s="6" t="s">
        <v>26</v>
      </c>
      <c r="J77" s="24" t="s">
        <v>9</v>
      </c>
      <c r="K77" s="30" t="s">
        <v>2</v>
      </c>
      <c r="L77" s="32" t="s">
        <v>20</v>
      </c>
    </row>
    <row r="78" spans="1:12" ht="20.25">
      <c r="A78" s="52">
        <v>1</v>
      </c>
      <c r="B78" s="96"/>
      <c r="C78" s="103" t="s">
        <v>76</v>
      </c>
      <c r="D78" s="8">
        <v>13780</v>
      </c>
      <c r="E78" s="25" t="s">
        <v>89</v>
      </c>
      <c r="F78" s="110" t="s">
        <v>78</v>
      </c>
      <c r="G78" s="107" t="s">
        <v>35</v>
      </c>
      <c r="H78" s="106">
        <v>115.49</v>
      </c>
      <c r="I78" s="37">
        <v>115.49</v>
      </c>
      <c r="J78" s="89" t="s">
        <v>61</v>
      </c>
      <c r="K78" s="35"/>
      <c r="L78" s="55"/>
    </row>
    <row r="79" spans="1:12" ht="20.25">
      <c r="A79" s="52">
        <v>2</v>
      </c>
      <c r="B79" s="96"/>
      <c r="C79" s="103"/>
      <c r="D79" s="8"/>
      <c r="E79" s="25"/>
      <c r="F79" s="110"/>
      <c r="G79" s="107"/>
      <c r="H79" s="106"/>
      <c r="I79" s="37"/>
      <c r="J79" s="89"/>
      <c r="K79" s="35"/>
      <c r="L79" s="55"/>
    </row>
    <row r="80" spans="1:12" ht="20.25">
      <c r="A80" s="48"/>
      <c r="B80" s="48"/>
      <c r="C80" s="81"/>
      <c r="D80" s="82"/>
      <c r="E80" s="48"/>
      <c r="F80" s="48"/>
      <c r="G80" s="48"/>
      <c r="H80" s="83" t="s">
        <v>22</v>
      </c>
      <c r="I80" s="86">
        <f>SUM(I78:I79)</f>
        <v>115.49</v>
      </c>
      <c r="J80" s="63"/>
      <c r="K80" s="84"/>
      <c r="L80" s="51"/>
    </row>
    <row r="81" spans="1:12" ht="20.25">
      <c r="A81" s="48"/>
      <c r="B81" s="48"/>
      <c r="C81" s="48"/>
      <c r="D81" s="48"/>
      <c r="E81" s="48"/>
      <c r="F81" s="48"/>
      <c r="G81" s="99"/>
      <c r="H81" s="48"/>
      <c r="I81" s="48"/>
      <c r="J81" s="48"/>
      <c r="K81" s="50"/>
      <c r="L81" s="48"/>
    </row>
    <row r="82" spans="1:12" ht="20.25">
      <c r="A82" s="48" t="s">
        <v>90</v>
      </c>
      <c r="B82" s="48"/>
      <c r="C82" s="135" t="s">
        <v>28</v>
      </c>
      <c r="D82" s="135"/>
      <c r="E82" s="135"/>
      <c r="F82" s="135"/>
      <c r="G82" s="135"/>
      <c r="H82" s="135"/>
      <c r="I82" s="135"/>
      <c r="J82" s="135"/>
      <c r="K82" s="50"/>
      <c r="L82" s="51"/>
    </row>
    <row r="83" spans="1:12" ht="40.5">
      <c r="A83" s="21" t="s">
        <v>1</v>
      </c>
      <c r="B83" s="42" t="s">
        <v>4</v>
      </c>
      <c r="C83" s="88" t="s">
        <v>4</v>
      </c>
      <c r="D83" s="8" t="s">
        <v>5</v>
      </c>
      <c r="E83" s="29" t="s">
        <v>6</v>
      </c>
      <c r="F83" s="35" t="s">
        <v>10</v>
      </c>
      <c r="G83" s="4" t="s">
        <v>7</v>
      </c>
      <c r="H83" s="5" t="s">
        <v>8</v>
      </c>
      <c r="I83" s="6" t="s">
        <v>26</v>
      </c>
      <c r="J83" s="9" t="s">
        <v>9</v>
      </c>
      <c r="K83" s="35" t="s">
        <v>2</v>
      </c>
      <c r="L83" s="32" t="s">
        <v>18</v>
      </c>
    </row>
    <row r="84" spans="1:12" ht="20.25">
      <c r="A84" s="52">
        <v>1</v>
      </c>
      <c r="B84" s="128"/>
      <c r="C84" s="103" t="s">
        <v>62</v>
      </c>
      <c r="D84" s="8">
        <v>13440</v>
      </c>
      <c r="E84" s="25"/>
      <c r="F84" s="110" t="s">
        <v>91</v>
      </c>
      <c r="G84" s="107"/>
      <c r="H84" s="106">
        <v>78.849999999999994</v>
      </c>
      <c r="I84" s="37">
        <v>78.849999999999994</v>
      </c>
      <c r="J84" s="89" t="s">
        <v>61</v>
      </c>
      <c r="K84" s="35"/>
      <c r="L84" s="55"/>
    </row>
    <row r="85" spans="1:12" ht="20.25">
      <c r="A85" s="52">
        <v>2</v>
      </c>
      <c r="B85" s="128"/>
      <c r="C85" s="103" t="s">
        <v>62</v>
      </c>
      <c r="D85" s="8">
        <v>13440</v>
      </c>
      <c r="E85" s="25"/>
      <c r="F85" s="110" t="s">
        <v>91</v>
      </c>
      <c r="G85" s="107"/>
      <c r="H85" s="106">
        <v>78.849999999999994</v>
      </c>
      <c r="I85" s="37">
        <v>78.849999999999994</v>
      </c>
      <c r="J85" s="89" t="s">
        <v>61</v>
      </c>
      <c r="K85" s="35"/>
      <c r="L85" s="55"/>
    </row>
    <row r="86" spans="1:12" ht="20.25">
      <c r="A86" s="52">
        <v>3</v>
      </c>
      <c r="B86" s="128"/>
      <c r="C86" s="103" t="s">
        <v>62</v>
      </c>
      <c r="D86" s="8">
        <v>13440</v>
      </c>
      <c r="E86" s="25"/>
      <c r="F86" s="110" t="s">
        <v>91</v>
      </c>
      <c r="G86" s="107"/>
      <c r="H86" s="106">
        <v>78.849999999999994</v>
      </c>
      <c r="I86" s="37">
        <v>78.849999999999994</v>
      </c>
      <c r="J86" s="89" t="s">
        <v>61</v>
      </c>
      <c r="K86" s="35"/>
      <c r="L86" s="55"/>
    </row>
    <row r="87" spans="1:12" ht="20.25">
      <c r="A87" s="52">
        <v>4</v>
      </c>
      <c r="B87" s="128"/>
      <c r="C87" s="103" t="s">
        <v>95</v>
      </c>
      <c r="D87" s="8">
        <v>13320</v>
      </c>
      <c r="E87" s="25"/>
      <c r="F87" s="110" t="s">
        <v>96</v>
      </c>
      <c r="G87" s="107"/>
      <c r="H87" s="106">
        <v>4.79</v>
      </c>
      <c r="I87" s="37">
        <v>4.79</v>
      </c>
      <c r="J87" s="89" t="s">
        <v>61</v>
      </c>
      <c r="K87" s="35"/>
      <c r="L87" s="55"/>
    </row>
    <row r="88" spans="1:12" ht="20.25">
      <c r="A88" s="52">
        <v>5</v>
      </c>
      <c r="B88" s="128"/>
      <c r="C88" s="103" t="s">
        <v>95</v>
      </c>
      <c r="D88" s="8">
        <v>13320</v>
      </c>
      <c r="E88" s="25"/>
      <c r="F88" s="110" t="s">
        <v>96</v>
      </c>
      <c r="G88" s="107"/>
      <c r="H88" s="106">
        <v>19.14</v>
      </c>
      <c r="I88" s="37">
        <v>19.14</v>
      </c>
      <c r="J88" s="89" t="s">
        <v>61</v>
      </c>
      <c r="K88" s="35"/>
      <c r="L88" s="55"/>
    </row>
    <row r="90" spans="1:12">
      <c r="G90" s="113"/>
    </row>
    <row r="92" spans="1:12" ht="21" thickBot="1">
      <c r="A92" s="48"/>
      <c r="B92" s="48"/>
      <c r="C92" s="136" t="s">
        <v>92</v>
      </c>
      <c r="D92" s="137"/>
      <c r="E92" s="137"/>
      <c r="F92" s="137"/>
      <c r="G92" s="137"/>
      <c r="H92" s="137"/>
      <c r="I92" s="137"/>
      <c r="J92" s="138"/>
      <c r="K92" s="50"/>
      <c r="L92" s="51"/>
    </row>
    <row r="93" spans="1:12" ht="40.5">
      <c r="A93" s="1" t="s">
        <v>1</v>
      </c>
      <c r="B93" s="39" t="s">
        <v>4</v>
      </c>
      <c r="C93" s="103" t="s">
        <v>4</v>
      </c>
      <c r="D93" s="23" t="s">
        <v>5</v>
      </c>
      <c r="E93" s="22" t="s">
        <v>6</v>
      </c>
      <c r="F93" s="22" t="s">
        <v>10</v>
      </c>
      <c r="G93" s="4" t="s">
        <v>7</v>
      </c>
      <c r="H93" s="5" t="s">
        <v>8</v>
      </c>
      <c r="I93" s="6" t="s">
        <v>26</v>
      </c>
      <c r="J93" s="24" t="s">
        <v>9</v>
      </c>
      <c r="K93" s="30" t="s">
        <v>2</v>
      </c>
      <c r="L93" s="32" t="s">
        <v>20</v>
      </c>
    </row>
    <row r="94" spans="1:12" ht="20.25">
      <c r="A94" s="52">
        <v>1</v>
      </c>
      <c r="B94" s="96"/>
      <c r="C94" s="103" t="s">
        <v>62</v>
      </c>
      <c r="D94" s="8">
        <v>13440</v>
      </c>
      <c r="E94" s="25" t="s">
        <v>93</v>
      </c>
      <c r="F94" s="110" t="s">
        <v>91</v>
      </c>
      <c r="G94" s="107"/>
      <c r="H94" s="106">
        <v>52.22</v>
      </c>
      <c r="I94" s="37">
        <v>52.22</v>
      </c>
      <c r="J94" s="89" t="s">
        <v>61</v>
      </c>
      <c r="K94" s="35"/>
      <c r="L94" s="55"/>
    </row>
    <row r="95" spans="1:12" ht="20.25">
      <c r="A95" s="52">
        <v>2</v>
      </c>
      <c r="B95" s="96"/>
      <c r="C95" s="103" t="s">
        <v>62</v>
      </c>
      <c r="D95" s="8">
        <v>13440</v>
      </c>
      <c r="E95" s="25"/>
      <c r="F95" s="110" t="s">
        <v>91</v>
      </c>
      <c r="G95" s="107"/>
      <c r="H95" s="106">
        <v>52.22</v>
      </c>
      <c r="I95" s="37">
        <v>52.22</v>
      </c>
      <c r="J95" s="89" t="s">
        <v>61</v>
      </c>
      <c r="K95" s="35"/>
      <c r="L95" s="55"/>
    </row>
    <row r="96" spans="1:12" ht="20.25">
      <c r="A96" s="52">
        <v>3</v>
      </c>
      <c r="B96" s="96"/>
      <c r="C96" s="103" t="s">
        <v>62</v>
      </c>
      <c r="D96" s="8">
        <v>13440</v>
      </c>
      <c r="E96" s="25"/>
      <c r="F96" s="110" t="s">
        <v>91</v>
      </c>
      <c r="G96" s="107"/>
      <c r="H96" s="106">
        <v>52.22</v>
      </c>
      <c r="I96" s="112">
        <v>52.22</v>
      </c>
      <c r="J96" s="89" t="s">
        <v>61</v>
      </c>
      <c r="K96" s="35"/>
      <c r="L96" s="55"/>
    </row>
    <row r="97" spans="1:12" ht="20.25">
      <c r="A97" s="52">
        <v>4</v>
      </c>
      <c r="B97" s="128" t="s">
        <v>21</v>
      </c>
      <c r="C97" s="103" t="s">
        <v>62</v>
      </c>
      <c r="D97" s="8">
        <v>13440</v>
      </c>
      <c r="E97" s="68"/>
      <c r="F97" s="58" t="s">
        <v>94</v>
      </c>
      <c r="G97" s="54"/>
      <c r="H97" s="66">
        <v>55</v>
      </c>
      <c r="I97" s="102">
        <v>55</v>
      </c>
      <c r="J97" s="89" t="s">
        <v>61</v>
      </c>
      <c r="K97" s="28"/>
      <c r="L97" s="55"/>
    </row>
    <row r="98" spans="1:12" ht="20.25">
      <c r="A98" s="52">
        <v>5</v>
      </c>
      <c r="B98" s="128"/>
      <c r="C98" s="103" t="s">
        <v>62</v>
      </c>
      <c r="D98" s="8">
        <v>13440</v>
      </c>
      <c r="E98" s="68"/>
      <c r="F98" s="58" t="s">
        <v>94</v>
      </c>
      <c r="G98" s="54"/>
      <c r="H98" s="66">
        <v>55</v>
      </c>
      <c r="I98" s="102">
        <v>55</v>
      </c>
      <c r="J98" s="89" t="s">
        <v>61</v>
      </c>
      <c r="K98" s="28"/>
      <c r="L98" s="55"/>
    </row>
    <row r="99" spans="1:12" ht="20.25">
      <c r="A99" s="52">
        <v>6</v>
      </c>
      <c r="B99" s="128"/>
      <c r="C99" s="103" t="s">
        <v>62</v>
      </c>
      <c r="D99" s="8">
        <v>13440</v>
      </c>
      <c r="E99" s="53"/>
      <c r="F99" s="58"/>
      <c r="G99" s="59"/>
      <c r="H99" s="70"/>
      <c r="I99" s="102"/>
      <c r="J99" s="64"/>
      <c r="K99" s="35"/>
      <c r="L99" s="60"/>
    </row>
  </sheetData>
  <mergeCells count="35">
    <mergeCell ref="K51:L51"/>
    <mergeCell ref="K53:L53"/>
    <mergeCell ref="K58:L58"/>
    <mergeCell ref="K55:L55"/>
    <mergeCell ref="K56:L56"/>
    <mergeCell ref="K52:L52"/>
    <mergeCell ref="K57:L57"/>
    <mergeCell ref="K45:L45"/>
    <mergeCell ref="K47:L47"/>
    <mergeCell ref="K48:L48"/>
    <mergeCell ref="K49:L49"/>
    <mergeCell ref="K50:L50"/>
    <mergeCell ref="A1:L1"/>
    <mergeCell ref="A2:L2"/>
    <mergeCell ref="A3:L3"/>
    <mergeCell ref="A4:L4"/>
    <mergeCell ref="A6:L6"/>
    <mergeCell ref="C32:J32"/>
    <mergeCell ref="C76:J76"/>
    <mergeCell ref="C43:J43"/>
    <mergeCell ref="C8:J8"/>
    <mergeCell ref="C16:J16"/>
    <mergeCell ref="C82:J82"/>
    <mergeCell ref="C92:J92"/>
    <mergeCell ref="K59:L59"/>
    <mergeCell ref="K61:L61"/>
    <mergeCell ref="K62:L62"/>
    <mergeCell ref="K63:L63"/>
    <mergeCell ref="K64:L64"/>
    <mergeCell ref="K65:L65"/>
    <mergeCell ref="K66:L66"/>
    <mergeCell ref="K67:L67"/>
    <mergeCell ref="K69:L69"/>
    <mergeCell ref="K70:L70"/>
    <mergeCell ref="K72:L7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0" t="s">
        <v>12</v>
      </c>
      <c r="C1" s="11"/>
      <c r="D1" s="16"/>
      <c r="E1" s="16"/>
    </row>
    <row r="2" spans="2:5">
      <c r="B2" s="10" t="s">
        <v>13</v>
      </c>
      <c r="C2" s="11"/>
      <c r="D2" s="16"/>
      <c r="E2" s="16"/>
    </row>
    <row r="3" spans="2:5">
      <c r="B3" s="12"/>
      <c r="C3" s="12"/>
      <c r="D3" s="17"/>
      <c r="E3" s="17"/>
    </row>
    <row r="4" spans="2:5" ht="45">
      <c r="B4" s="13" t="s">
        <v>14</v>
      </c>
      <c r="C4" s="12"/>
      <c r="D4" s="17"/>
      <c r="E4" s="17"/>
    </row>
    <row r="5" spans="2:5">
      <c r="B5" s="12"/>
      <c r="C5" s="12"/>
      <c r="D5" s="17"/>
      <c r="E5" s="17"/>
    </row>
    <row r="6" spans="2:5">
      <c r="B6" s="10" t="s">
        <v>15</v>
      </c>
      <c r="C6" s="11"/>
      <c r="D6" s="16"/>
      <c r="E6" s="18" t="s">
        <v>16</v>
      </c>
    </row>
    <row r="7" spans="2:5" ht="15.75" thickBot="1">
      <c r="B7" s="12"/>
      <c r="C7" s="12"/>
      <c r="D7" s="17"/>
      <c r="E7" s="17"/>
    </row>
    <row r="8" spans="2:5" ht="45.75" thickBot="1">
      <c r="B8" s="14" t="s">
        <v>17</v>
      </c>
      <c r="C8" s="15"/>
      <c r="D8" s="19"/>
      <c r="E8" s="20">
        <v>1</v>
      </c>
    </row>
    <row r="9" spans="2:5">
      <c r="B9" s="12"/>
      <c r="C9" s="12"/>
      <c r="D9" s="17"/>
      <c r="E9" s="17"/>
    </row>
    <row r="10" spans="2:5">
      <c r="B10" s="12"/>
      <c r="C10" s="12"/>
      <c r="D10" s="17"/>
      <c r="E10"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3:B35"/>
  <sheetViews>
    <sheetView workbookViewId="0">
      <selection activeCell="B3" sqref="B3:B17"/>
    </sheetView>
  </sheetViews>
  <sheetFormatPr defaultRowHeight="15"/>
  <sheetData>
    <row r="3" spans="2:2">
      <c r="B3" s="115">
        <v>154</v>
      </c>
    </row>
    <row r="4" spans="2:2">
      <c r="B4" s="115">
        <v>107</v>
      </c>
    </row>
    <row r="5" spans="2:2">
      <c r="B5" s="115">
        <v>94</v>
      </c>
    </row>
    <row r="6" spans="2:2">
      <c r="B6" s="115">
        <v>117</v>
      </c>
    </row>
    <row r="7" spans="2:2">
      <c r="B7" s="115">
        <v>205</v>
      </c>
    </row>
    <row r="8" spans="2:2">
      <c r="B8" s="115">
        <v>239</v>
      </c>
    </row>
    <row r="9" spans="2:2">
      <c r="B9" s="115">
        <v>608</v>
      </c>
    </row>
    <row r="10" spans="2:2">
      <c r="B10" s="115">
        <v>136</v>
      </c>
    </row>
    <row r="11" spans="2:2">
      <c r="B11" s="115">
        <v>35</v>
      </c>
    </row>
    <row r="12" spans="2:2">
      <c r="B12" s="115">
        <v>389</v>
      </c>
    </row>
    <row r="13" spans="2:2">
      <c r="B13" s="115">
        <v>741</v>
      </c>
    </row>
    <row r="14" spans="2:2">
      <c r="B14" s="115">
        <v>2031</v>
      </c>
    </row>
    <row r="15" spans="2:2">
      <c r="B15" s="115">
        <v>859</v>
      </c>
    </row>
    <row r="16" spans="2:2">
      <c r="B16" s="115">
        <v>859</v>
      </c>
    </row>
    <row r="17" spans="2:2">
      <c r="B17" s="115">
        <v>86</v>
      </c>
    </row>
    <row r="18" spans="2:2">
      <c r="B18" s="115"/>
    </row>
    <row r="19" spans="2:2">
      <c r="B19" s="115"/>
    </row>
    <row r="20" spans="2:2">
      <c r="B20" s="115"/>
    </row>
    <row r="21" spans="2:2">
      <c r="B21" s="115"/>
    </row>
    <row r="22" spans="2:2">
      <c r="B22" s="115"/>
    </row>
    <row r="23" spans="2:2">
      <c r="B23" s="115"/>
    </row>
    <row r="24" spans="2:2">
      <c r="B24" s="115"/>
    </row>
    <row r="25" spans="2:2">
      <c r="B25" s="115"/>
    </row>
    <row r="26" spans="2:2">
      <c r="B26" s="115"/>
    </row>
    <row r="27" spans="2:2">
      <c r="B27" s="115"/>
    </row>
    <row r="28" spans="2:2">
      <c r="B28" s="115"/>
    </row>
    <row r="29" spans="2:2">
      <c r="B29" s="115"/>
    </row>
    <row r="30" spans="2:2">
      <c r="B30" s="115"/>
    </row>
    <row r="31" spans="2:2">
      <c r="B31" s="115"/>
    </row>
    <row r="32" spans="2:2">
      <c r="B32" s="115"/>
    </row>
    <row r="33" spans="2:2">
      <c r="B33" s="115"/>
    </row>
    <row r="34" spans="2:2">
      <c r="B34" s="115"/>
    </row>
    <row r="35" spans="2:2">
      <c r="B35" s="1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User</cp:lastModifiedBy>
  <cp:lastPrinted>2015-07-03T13:04:36Z</cp:lastPrinted>
  <dcterms:created xsi:type="dcterms:W3CDTF">2007-10-17T12:23:19Z</dcterms:created>
  <dcterms:modified xsi:type="dcterms:W3CDTF">2020-04-30T12:04:08Z</dcterms:modified>
</cp:coreProperties>
</file>