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Asllan.Kukaj\Documents\Raporti javor i punes M.D 215\23 Raporti i punës 2023\Raporti i punes\Raporti per media 2023\DFSHP-11315\"/>
    </mc:Choice>
  </mc:AlternateContent>
  <xr:revisionPtr revIDLastSave="0" documentId="13_ncr:1_{263F218E-70BE-4375-8238-77555383D9E8}" xr6:coauthVersionLast="36" xr6:coauthVersionMax="36" xr10:uidLastSave="{00000000-0000-0000-0000-000000000000}"/>
  <bookViews>
    <workbookView xWindow="0" yWindow="0" windowWidth="28800" windowHeight="12105" xr2:uid="{00000000-000D-0000-FFFF-FFFF00000000}"/>
  </bookViews>
  <sheets>
    <sheet name="Raporti i Shpenzimeve MD-215" sheetId="4" r:id="rId1"/>
    <sheet name="Compatibility Report" sheetId="3" r:id="rId2"/>
  </sheets>
  <definedNames>
    <definedName name="_xlnm.Print_Area" localSheetId="0">'Raporti i Shpenzimeve MD-215'!$A$1:$K$130</definedName>
  </definedNames>
  <calcPr calcId="191029"/>
</workbook>
</file>

<file path=xl/calcChain.xml><?xml version="1.0" encoding="utf-8"?>
<calcChain xmlns="http://schemas.openxmlformats.org/spreadsheetml/2006/main">
  <c r="I93" i="4" l="1"/>
  <c r="I164" i="4" l="1"/>
  <c r="I38" i="4"/>
  <c r="I111" i="4" l="1"/>
  <c r="I218" i="4" l="1"/>
  <c r="I204" i="4" l="1"/>
  <c r="I180" i="4" l="1"/>
  <c r="I102" i="4"/>
  <c r="I17" i="4" l="1"/>
  <c r="I48" i="4" l="1"/>
  <c r="I81" i="4" l="1"/>
  <c r="I130" i="4" l="1"/>
  <c r="I74" i="4"/>
  <c r="I65" i="4"/>
  <c r="I150" i="4" l="1"/>
  <c r="I137" i="4" l="1"/>
  <c r="I122" i="4" l="1"/>
</calcChain>
</file>

<file path=xl/sharedStrings.xml><?xml version="1.0" encoding="utf-8"?>
<sst xmlns="http://schemas.openxmlformats.org/spreadsheetml/2006/main" count="656" uniqueCount="271">
  <si>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</si>
  <si>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</si>
  <si>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</si>
  <si>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</si>
  <si>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</si>
  <si>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</si>
  <si>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</si>
  <si>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</si>
  <si>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</si>
  <si>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</si>
  <si>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</si>
  <si>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</si>
  <si>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</si>
  <si>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</si>
  <si>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</si>
  <si>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</si>
  <si>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</si>
  <si>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</si>
  <si>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</si>
  <si>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</si>
  <si>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</si>
  <si>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</si>
  <si>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Reprezentacion-Dreka zyrtare</t>
  </si>
  <si>
    <t xml:space="preserve">Prishtinë </t>
  </si>
  <si>
    <t>`</t>
  </si>
  <si>
    <t>E përgatiti : Asllan Kukaj</t>
  </si>
  <si>
    <t>Shef I Sektorit të Financave DBF/MD</t>
  </si>
  <si>
    <t>Totali:MJMFPAPGJS</t>
  </si>
  <si>
    <t>Totali:Shërbimi Korrektues i Kosovës</t>
  </si>
  <si>
    <t>Totali: Inspektorati i Ministrisë së Drejtësisë</t>
  </si>
  <si>
    <t>Totali:Departamenti për Mbikqyren e Profesioneve të Lira</t>
  </si>
  <si>
    <t xml:space="preserve">Totali:Departamenti për Drejtësi Tranzicionale Mbështetje Viktimave </t>
  </si>
  <si>
    <t>Totali:Agjensioni për Menaxhimin e Pasurive të Konfiskuara/Sekuestruara</t>
  </si>
  <si>
    <t>Agjensioni për Menaxhimin e Pasurive të Konfiskuara/Sekuestruara</t>
  </si>
  <si>
    <t xml:space="preserve">Totali:Instituti i Mjekësisë  Ligjore  </t>
  </si>
  <si>
    <t xml:space="preserve">Instituti i Mjekësisë  Ligjore  </t>
  </si>
  <si>
    <t xml:space="preserve">Shërbimi Sprovues  i Kosovës  </t>
  </si>
  <si>
    <t xml:space="preserve">Totali:Shërbimi Sprovues  i Kosovës  </t>
  </si>
  <si>
    <t>Departmanenti  Ligjor</t>
  </si>
  <si>
    <t>Totali:Departmanenti  Ligjor</t>
  </si>
  <si>
    <t>Departamenti për Bashkëpunim Juridikë Ndërkombëtar</t>
  </si>
  <si>
    <t>Totali: Departamenti për Bashkëpunim Juridikë Ndërkombëtar</t>
  </si>
  <si>
    <t xml:space="preserve">Deparatamenti për Profesione të Lira </t>
  </si>
  <si>
    <t xml:space="preserve">Totali: Deparatamenti për Profesione të Lira </t>
  </si>
  <si>
    <t>Avokatura  Shtetrore</t>
  </si>
  <si>
    <t>Totali: Avokatura  Shtetrore</t>
  </si>
  <si>
    <t xml:space="preserve">Departamenti për Integrime Europiane  dhe Koordinim të Politikave  </t>
  </si>
  <si>
    <t>Totali: Departamenti për Integrime Europiane  dhe Koordinim të Politikave</t>
  </si>
  <si>
    <t>Zyra e Ministres</t>
  </si>
  <si>
    <t>Totali: Zyra e Ministres</t>
  </si>
  <si>
    <t>Departamenti  për  Financa dhe Shërbime të Përgjithshme</t>
  </si>
  <si>
    <t>Totali: Departamenti  për  Financa dhe Shërbime të Përgjithshme</t>
  </si>
  <si>
    <t xml:space="preserve"> Shërbimi Korrektues i Kosovës</t>
  </si>
  <si>
    <t xml:space="preserve"> MJMFPAPGJS</t>
  </si>
  <si>
    <t xml:space="preserve"> Departamenti për Drejtësi Tranzicionale Mbështetje Viktimave </t>
  </si>
  <si>
    <t>Departamenti për Mbikqyren e Profesioneve të Lira</t>
  </si>
  <si>
    <t>Agjensioni për Nduhmë Juridike Falas</t>
  </si>
  <si>
    <t>Totali:  215-32600 Agjensioni për Nduhmë Juridike Falas</t>
  </si>
  <si>
    <t xml:space="preserve"> 215-37850 Departamenti I Sherbimeve Socilale dhe mbeshtetje Financiare</t>
  </si>
  <si>
    <t>Totali :  215-37850 Departamenti i Sherbimeve Sociale dhe mbeshtetje Financiare</t>
  </si>
  <si>
    <t>28.02.2023</t>
  </si>
  <si>
    <t>07.04.2023</t>
  </si>
  <si>
    <t>31.03.2023</t>
  </si>
  <si>
    <t>02.04.2023</t>
  </si>
  <si>
    <t>Mirëmbajtja dhe riparimi  i autonjeteve</t>
  </si>
  <si>
    <t>GANI KRASNIQI BI-SUZUKI</t>
  </si>
  <si>
    <t>GLOBAL PARAJSA N.T.P; ISUF MUZLIU BI</t>
  </si>
  <si>
    <t>09.03.2023</t>
  </si>
  <si>
    <t>04.04.2023</t>
  </si>
  <si>
    <t>15.03.2023</t>
  </si>
  <si>
    <t>06.04.2023</t>
  </si>
  <si>
    <t>Shpenzime tjera te telefonis mobile</t>
  </si>
  <si>
    <t>Shpenzime te vogla xhepi (20%)</t>
  </si>
  <si>
    <t>Mbyllja e avansit për  udhetim zyrtar</t>
  </si>
  <si>
    <t>Telekomi i Kosovës SHA</t>
  </si>
  <si>
    <t>Qiraja për makineri</t>
  </si>
  <si>
    <t>AUTO MITA</t>
  </si>
  <si>
    <t>Naim Krasniqi</t>
  </si>
  <si>
    <t>Mirëmbajtja e AT-së</t>
  </si>
  <si>
    <t>Sigurimi i ndertesave dhe tjera</t>
  </si>
  <si>
    <t>RIKON SH.P.K</t>
  </si>
  <si>
    <t>Policia e Kosoves</t>
  </si>
  <si>
    <t>29.03.2023</t>
  </si>
  <si>
    <t>01.04.2023</t>
  </si>
  <si>
    <t>Karburante per vetura</t>
  </si>
  <si>
    <t>PETROLL  COMPANY</t>
  </si>
  <si>
    <t>Raporti  javor i shpenzimeve sipas kategorive dhe nënkategorive  ekonomike për programet e Ministrisë së Drejtësisë ndaras për periudhën raportuese  20.04.2023 deri me 28.04.2023</t>
  </si>
  <si>
    <t>28.04.2023</t>
  </si>
  <si>
    <t>Shpenzimet telefonike</t>
  </si>
  <si>
    <t>1723/23</t>
  </si>
  <si>
    <t>61-MDR-D-0221-6</t>
  </si>
  <si>
    <t>50-27/2023</t>
  </si>
  <si>
    <t>2023/0050</t>
  </si>
  <si>
    <t>550023869/2258</t>
  </si>
  <si>
    <t>141208050256/2257</t>
  </si>
  <si>
    <t>DPH CAFÉ PIZERIA FRAME  BEB VATH THAÇI</t>
  </si>
  <si>
    <t>26.04.2023</t>
  </si>
  <si>
    <t>27.04.2023</t>
  </si>
  <si>
    <t>2023-82242</t>
  </si>
  <si>
    <t>2023-82544</t>
  </si>
  <si>
    <t>2023-84386</t>
  </si>
  <si>
    <t>2023-85767</t>
  </si>
  <si>
    <t>2023-84852</t>
  </si>
  <si>
    <t>2023-84923</t>
  </si>
  <si>
    <t>Shpenzime tjera te udhetimit zyrtar jasht vendit</t>
  </si>
  <si>
    <t>1726/23</t>
  </si>
  <si>
    <t>54-MDR-10121-13</t>
  </si>
  <si>
    <t>50-5/2023</t>
  </si>
  <si>
    <t>50-6/2023</t>
  </si>
  <si>
    <t>50-7/2023</t>
  </si>
  <si>
    <t>50-8/2023</t>
  </si>
  <si>
    <t>50-9/2023</t>
  </si>
  <si>
    <t>50-4/2023</t>
  </si>
  <si>
    <t>50-2/2023</t>
  </si>
  <si>
    <t>180518082607/2257</t>
  </si>
  <si>
    <t>180226081083/2257</t>
  </si>
  <si>
    <t>Berita Abazi</t>
  </si>
  <si>
    <t>Naim Bunjaku</t>
  </si>
  <si>
    <t>24 Mars 2023</t>
  </si>
  <si>
    <t>2023-81815</t>
  </si>
  <si>
    <t>2023-81840</t>
  </si>
  <si>
    <t>2023-82228</t>
  </si>
  <si>
    <t>2023-82518</t>
  </si>
  <si>
    <t>2023-84372</t>
  </si>
  <si>
    <t>2023-84345</t>
  </si>
  <si>
    <t>2023-84329</t>
  </si>
  <si>
    <t>2023-83890</t>
  </si>
  <si>
    <t>2023-83876</t>
  </si>
  <si>
    <t>2023-83863</t>
  </si>
  <si>
    <t>2023-83828</t>
  </si>
  <si>
    <t>2023-84873</t>
  </si>
  <si>
    <t>2023-84963</t>
  </si>
  <si>
    <t>1724-23</t>
  </si>
  <si>
    <t>50-24/2023</t>
  </si>
  <si>
    <t>2023-82197</t>
  </si>
  <si>
    <t>2023-83845</t>
  </si>
  <si>
    <t>Akomodimi i udhetimit zyrtar</t>
  </si>
  <si>
    <t>Nexhmije Karaçi</t>
  </si>
  <si>
    <t>Fitore Krasniqi</t>
  </si>
  <si>
    <t>Arsim Zuka</t>
  </si>
  <si>
    <t>29 deri me 31. Mars 2023</t>
  </si>
  <si>
    <t>15 Mars 2023</t>
  </si>
  <si>
    <t>2023-82876</t>
  </si>
  <si>
    <t>2023-82916</t>
  </si>
  <si>
    <t>2023-81971</t>
  </si>
  <si>
    <t>2023-82946</t>
  </si>
  <si>
    <t>38-25/2023</t>
  </si>
  <si>
    <t>50-25/2023</t>
  </si>
  <si>
    <t>2023-85809</t>
  </si>
  <si>
    <t>2023-85838</t>
  </si>
  <si>
    <t>SH-403/2023</t>
  </si>
  <si>
    <t>50-22/2023</t>
  </si>
  <si>
    <t>2023-82615</t>
  </si>
  <si>
    <t>2023-85888</t>
  </si>
  <si>
    <t>1728-23</t>
  </si>
  <si>
    <t>171-2023-03</t>
  </si>
  <si>
    <t>50-21/2023</t>
  </si>
  <si>
    <t>2023-82216</t>
  </si>
  <si>
    <t>2023-82296</t>
  </si>
  <si>
    <t>2023-85784</t>
  </si>
  <si>
    <t>Mirëmbajtja e ndertesave</t>
  </si>
  <si>
    <t>Sami Hajrullahu</t>
  </si>
  <si>
    <t>LIRIA SHPK</t>
  </si>
  <si>
    <t>T-57/2023</t>
  </si>
  <si>
    <t>50-15/2023</t>
  </si>
  <si>
    <t>50-16/2023</t>
  </si>
  <si>
    <t>21 deri me 24 Mars 2023</t>
  </si>
  <si>
    <t>2023-82779</t>
  </si>
  <si>
    <t>2023-82064</t>
  </si>
  <si>
    <t>2023-83779</t>
  </si>
  <si>
    <t>2023-83798</t>
  </si>
  <si>
    <t>220-2203-03</t>
  </si>
  <si>
    <t>01.03.2023</t>
  </si>
  <si>
    <t>28.03.2023</t>
  </si>
  <si>
    <t>2023-82271</t>
  </si>
  <si>
    <t>2023-85902</t>
  </si>
  <si>
    <t>61-MDR-INS-D-0321-6</t>
  </si>
  <si>
    <t>2023-82504</t>
  </si>
  <si>
    <t>Subvencione per Entitete jopublike</t>
  </si>
  <si>
    <t>Subvencione per entitete jopublike</t>
  </si>
  <si>
    <t>Bileta aeroplani</t>
  </si>
  <si>
    <t>INV-TC-0516</t>
  </si>
  <si>
    <t>027-</t>
  </si>
  <si>
    <t>07-131</t>
  </si>
  <si>
    <t>20230142</t>
  </si>
  <si>
    <t>23-2-23-6-13</t>
  </si>
  <si>
    <t>23-2-24-6-3</t>
  </si>
  <si>
    <t>50-20/2023</t>
  </si>
  <si>
    <t>TOBY CADMAN</t>
  </si>
  <si>
    <t>HUW  DANIEL  BOWDEN</t>
  </si>
  <si>
    <t>Luka Stjepan Mistetiq</t>
  </si>
  <si>
    <t>Shqipe Selimi</t>
  </si>
  <si>
    <t>Jean Louis C Gilissen</t>
  </si>
  <si>
    <t>AS TRAVEL  CLUB</t>
  </si>
  <si>
    <t>04.06.2023</t>
  </si>
  <si>
    <t>27.04-30.04.2023</t>
  </si>
  <si>
    <t>17.04.2023</t>
  </si>
  <si>
    <t>23.02.2023</t>
  </si>
  <si>
    <t>24.02.2023</t>
  </si>
  <si>
    <t>24.04.2023</t>
  </si>
  <si>
    <t xml:space="preserve">
21523052 QIRAJA PER PAISJE</t>
  </si>
  <si>
    <t>701/2023
25/4/2023</t>
  </si>
  <si>
    <t xml:space="preserve">
RIKON SH.P.K</t>
  </si>
  <si>
    <t>25/4/2023</t>
  </si>
  <si>
    <t>2023-83126</t>
  </si>
  <si>
    <t>10/215/32600/14010/00000/0330
21523051 MIREMBAJTJA E VETURAVE</t>
  </si>
  <si>
    <t>4 2023/19
25/4/2023</t>
  </si>
  <si>
    <t>BASTRI ADEMI BI</t>
  </si>
  <si>
    <t>2023-83149</t>
  </si>
  <si>
    <t>10/215/32600/13420/00000/0330
21523385 Sherbime te perfaqesimit dhe avokatures C.nr. 12/23-16</t>
  </si>
  <si>
    <t>05/2023
24/4/2023</t>
  </si>
  <si>
    <t xml:space="preserve">
AVOKAT FAIK JASHARI BI</t>
  </si>
  <si>
    <t>2023-83160</t>
  </si>
  <si>
    <t>10/215/32600/13420/00000/0330
21523399 Sherbime te perfaqesimit dhe avokatures C.nr. 9/23-04</t>
  </si>
  <si>
    <t>04/23
24/4/2023</t>
  </si>
  <si>
    <t>HIDAJETE MAZHIQI BI</t>
  </si>
  <si>
    <t>2023-83165</t>
  </si>
  <si>
    <t>10/215/32600/13420/00000/0330
21523434 Sherbime te perfaqesimit dhe avokatures C.NR.27/23-06</t>
  </si>
  <si>
    <t>11/2023
19/4/2023</t>
  </si>
  <si>
    <t xml:space="preserve">
JURIDIKA E SHPK</t>
  </si>
  <si>
    <t>26/4/2023</t>
  </si>
  <si>
    <t>2023-83881</t>
  </si>
  <si>
    <t>10/215/32600/13420/00000/0330
21523435 Sherbime te perfaqesimit dhe avokatures C.nr. 50/22-06</t>
  </si>
  <si>
    <t>20
19/4/2023</t>
  </si>
  <si>
    <t xml:space="preserve">
AVOKAT ARBNORA SHEFIKU BI</t>
  </si>
  <si>
    <t>2023-83989</t>
  </si>
  <si>
    <t>10/215/32600/13420/00000/0330
21523432 Sherbime te perfaqesimit dhe avokatures C.nr. 134/18-01</t>
  </si>
  <si>
    <t>04/2023
19/4/2023</t>
  </si>
  <si>
    <t xml:space="preserve">
NAZMIJE I ALIU BI</t>
  </si>
  <si>
    <t>2023-84004</t>
  </si>
  <si>
    <t>10/215/32600/13420/00000/0330
21523433 Sherbime te perfaqesimit dhe avokatures C.nr. 64/22-06</t>
  </si>
  <si>
    <t>23, 24/2022,02,03/23
19/4/2023</t>
  </si>
  <si>
    <t>BEKIM MUSA BI</t>
  </si>
  <si>
    <t>28/12/2022, 03/02/2023,20/2/2023</t>
  </si>
  <si>
    <t>2023-84019</t>
  </si>
  <si>
    <t>10/215/32600/13420/00000/0330
21523426 Sherbime te perfaqesimit dhe avokatures C.nr.  105/21-06</t>
  </si>
  <si>
    <t>23
19/4/2023</t>
  </si>
  <si>
    <t>FATLIR RAMADANI BI</t>
  </si>
  <si>
    <t>2023-84025</t>
  </si>
  <si>
    <t>10/215/32600/13420/00000/0330
21523427 Sherbime te perfaqesimit dhe avokatures C.nr.  05/22-02</t>
  </si>
  <si>
    <t>13/2023
19/4/2023</t>
  </si>
  <si>
    <t>ARBEN A.RAMADANI BI</t>
  </si>
  <si>
    <t>2023-84026</t>
  </si>
  <si>
    <t>10/215/32600/13420/00000/0330
21523428 Sherbime te perfaqesimit dhe avokatures C.nr. 14/22-06</t>
  </si>
  <si>
    <t>07/22
19/4/2023</t>
  </si>
  <si>
    <t>NEZIR H.BYTYQI BI</t>
  </si>
  <si>
    <t>2023-84028</t>
  </si>
  <si>
    <t>10/215/32600/13420/00000/0330
21523430 Sherbime te perfaqesimit dhe avokatures C.nr. 17/21-06</t>
  </si>
  <si>
    <t>32/2022
19/4/2023</t>
  </si>
  <si>
    <t>AVOKAT XHEMAJL AHMETI BI</t>
  </si>
  <si>
    <t>2023-84043</t>
  </si>
  <si>
    <t>10/215/32600/13420/00000/0330
21523443 Sherbimet e perfaqesimit dhe avokatures
C.nr. 44/22</t>
  </si>
  <si>
    <t>27/2023
20/4/2023</t>
  </si>
  <si>
    <t>REFIK BASHA BI</t>
  </si>
  <si>
    <t>27/4/2023</t>
  </si>
  <si>
    <t>2023-86308</t>
  </si>
  <si>
    <t>10/215/32600/13420/00000/0330
21523442 Sherbimet e perfaqesimit dhe avokatures
C.nr. 08/23</t>
  </si>
  <si>
    <t>25/2023
20/4/2023</t>
  </si>
  <si>
    <t>2023-86328</t>
  </si>
  <si>
    <t>10/215/32600/13420/00000/0330
21523451 Sherbimet e perfaqesimit dhe avokatures
C.nr. 37/23-01</t>
  </si>
  <si>
    <t>8
20/4/2023</t>
  </si>
  <si>
    <t>NAZMI SALLAHU BI</t>
  </si>
  <si>
    <t>2023-86339</t>
  </si>
  <si>
    <t>10/215/32600/13420/00000/0330
21523449 Sherbimet e perfaqesimit dhe avokatures
C.nr. 32/23-02</t>
  </si>
  <si>
    <t>05/2023
20/4/2023</t>
  </si>
  <si>
    <t>HASAN BIRAJ BI</t>
  </si>
  <si>
    <t>2023-86345</t>
  </si>
  <si>
    <t>10/215/32600/13420/00000/0330
21523441 Sherbimet e perfaqesimit dhe avokatures
C.nr. 16/2021</t>
  </si>
  <si>
    <t>04/2023
20/4/2023</t>
  </si>
  <si>
    <t>NUHI D.KRASNIQI BI</t>
  </si>
  <si>
    <t>2023-86352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</si>
</sst>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9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4" fillId="0" borderId="21"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10" borderId="5" xfId="0" applyFont="1" applyFill="1" applyBorder="1" applyAlignment="1">
      <alignment vertical="center" wrapText="1"/>
    </xf>
    <xf numFmtId="0" fontId="3" fillId="0" borderId="19" xfId="0" applyFont="1" applyBorder="1" applyAlignment="1">
      <alignmen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3" fillId="2" borderId="5" xfId="0" applyFont="1" applyFill="1" applyBorder="1" applyAlignment="1">
      <alignment horizontal="righ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8" borderId="2" xfId="0" applyFont="1" applyFill="1" applyBorder="1" applyAlignment="1">
      <alignment horizontal="left" vertical="center"/>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2"/>
  <sheetViews>
    <sheetView tabSelected="1" topLeftCell="A168" zoomScale="80" zoomScaleNormal="80" zoomScalePageLayoutView="80" workbookViewId="0">
      <selection activeCell="I188" sqref="I188"/>
    </sheetView>
  </sheetViews>
  <sheetFormatPr defaultRowHeight="18" x14ac:dyDescent="0.25"/>
  <cols>
    <col min="1" max="1" width="7.28515625" style="75" customWidth="1"/>
    <col min="2" max="2" width="0.7109375" style="32" hidden="1" customWidth="1"/>
    <col min="3" max="3" width="67.42578125" style="76" customWidth="1"/>
    <col min="4" max="4" width="23" style="75" bestFit="1" customWidth="1"/>
    <col min="5" max="5" width="45.42578125" style="75" customWidth="1"/>
    <col min="6" max="6" width="45.7109375" style="32" customWidth="1"/>
    <col min="7" max="7" width="33.85546875" style="96" customWidth="1"/>
    <col min="8" max="8" width="26.5703125" style="96" customWidth="1"/>
    <col min="9" max="9" width="26.85546875" style="96" customWidth="1"/>
    <col min="10" max="10" width="26.42578125" style="96" customWidth="1"/>
    <col min="11" max="11" width="30" style="121" bestFit="1" customWidth="1"/>
    <col min="12" max="12" width="12.28515625" style="32" bestFit="1" customWidth="1"/>
    <col min="13" max="13" width="10.7109375" style="32" bestFit="1" customWidth="1"/>
    <col min="14" max="16384" width="9.140625" style="32"/>
  </cols>
  <sheetData>
    <row r="1" spans="1:11" ht="21" x14ac:dyDescent="0.25">
      <c r="A1" s="188" t="s">
        <v>2</v>
      </c>
      <c r="B1" s="188"/>
      <c r="C1" s="188"/>
      <c r="D1" s="188"/>
      <c r="E1" s="188"/>
      <c r="F1" s="188"/>
      <c r="G1" s="188"/>
      <c r="H1" s="188"/>
      <c r="I1" s="188"/>
      <c r="J1" s="188"/>
      <c r="K1" s="188"/>
    </row>
    <row r="2" spans="1:11" ht="21" x14ac:dyDescent="0.25">
      <c r="A2" s="188" t="s">
        <v>0</v>
      </c>
      <c r="B2" s="188"/>
      <c r="C2" s="188"/>
      <c r="D2" s="188"/>
      <c r="E2" s="188"/>
      <c r="F2" s="188"/>
      <c r="G2" s="188"/>
      <c r="H2" s="188"/>
      <c r="I2" s="188"/>
      <c r="J2" s="188"/>
      <c r="K2" s="188"/>
    </row>
    <row r="3" spans="1:11" ht="21" x14ac:dyDescent="0.25">
      <c r="A3" s="188" t="s">
        <v>10</v>
      </c>
      <c r="B3" s="188"/>
      <c r="C3" s="188"/>
      <c r="D3" s="188"/>
      <c r="E3" s="188"/>
      <c r="F3" s="188"/>
      <c r="G3" s="188"/>
      <c r="H3" s="188"/>
      <c r="I3" s="188"/>
      <c r="J3" s="188"/>
      <c r="K3" s="188"/>
    </row>
    <row r="4" spans="1:11" ht="21" x14ac:dyDescent="0.25">
      <c r="A4" s="188"/>
      <c r="B4" s="188"/>
      <c r="C4" s="188"/>
      <c r="D4" s="188"/>
      <c r="E4" s="188"/>
      <c r="F4" s="188"/>
      <c r="G4" s="188"/>
      <c r="H4" s="188"/>
      <c r="I4" s="188"/>
      <c r="J4" s="188"/>
      <c r="K4" s="188"/>
    </row>
    <row r="5" spans="1:11" ht="20.25" x14ac:dyDescent="0.25">
      <c r="A5" s="53"/>
      <c r="B5" s="53"/>
      <c r="C5" s="33"/>
      <c r="D5" s="53"/>
      <c r="E5" s="53"/>
      <c r="F5" s="31"/>
      <c r="G5" s="90"/>
      <c r="H5" s="90"/>
      <c r="I5" s="90"/>
      <c r="J5" s="90"/>
      <c r="K5" s="112"/>
    </row>
    <row r="6" spans="1:11" ht="20.25" x14ac:dyDescent="0.25">
      <c r="A6" s="189" t="s">
        <v>86</v>
      </c>
      <c r="B6" s="189"/>
      <c r="C6" s="189"/>
      <c r="D6" s="189"/>
      <c r="E6" s="189"/>
      <c r="F6" s="189"/>
      <c r="G6" s="189"/>
      <c r="H6" s="189"/>
      <c r="I6" s="189"/>
      <c r="J6" s="189"/>
      <c r="K6" s="189"/>
    </row>
    <row r="7" spans="1:11" ht="21" thickBot="1" x14ac:dyDescent="0.3">
      <c r="A7" s="53"/>
      <c r="B7" s="33"/>
      <c r="C7" s="33"/>
      <c r="D7" s="53"/>
      <c r="E7" s="53"/>
      <c r="F7" s="31"/>
      <c r="G7" s="90"/>
      <c r="H7" s="90"/>
      <c r="I7" s="90"/>
      <c r="J7" s="90"/>
      <c r="K7" s="112"/>
    </row>
    <row r="8" spans="1:11" ht="21.75" thickTop="1" thickBot="1" x14ac:dyDescent="0.3">
      <c r="A8" s="38"/>
      <c r="B8" s="35"/>
      <c r="C8" s="183" t="s">
        <v>50</v>
      </c>
      <c r="D8" s="183"/>
      <c r="E8" s="183"/>
      <c r="F8" s="183"/>
      <c r="G8" s="183"/>
      <c r="H8" s="183"/>
      <c r="I8" s="183"/>
      <c r="J8" s="183"/>
      <c r="K8" s="113"/>
    </row>
    <row r="9" spans="1:11" ht="40.5" x14ac:dyDescent="0.25">
      <c r="A9" s="5" t="s">
        <v>1</v>
      </c>
      <c r="B9" s="29" t="s">
        <v>3</v>
      </c>
      <c r="C9" s="137" t="s">
        <v>3</v>
      </c>
      <c r="D9" s="4" t="s">
        <v>4</v>
      </c>
      <c r="E9" s="51" t="s">
        <v>5</v>
      </c>
      <c r="F9" s="59" t="s">
        <v>9</v>
      </c>
      <c r="G9" s="91" t="s">
        <v>6</v>
      </c>
      <c r="H9" s="97" t="s">
        <v>7</v>
      </c>
      <c r="I9" s="102" t="s">
        <v>19</v>
      </c>
      <c r="J9" s="106" t="s">
        <v>8</v>
      </c>
      <c r="K9" s="114" t="s">
        <v>17</v>
      </c>
    </row>
    <row r="10" spans="1:11" ht="20.25" x14ac:dyDescent="0.25">
      <c r="A10" s="142">
        <v>1</v>
      </c>
      <c r="B10" s="36"/>
      <c r="C10" s="80" t="s">
        <v>84</v>
      </c>
      <c r="D10" s="6">
        <v>13780</v>
      </c>
      <c r="E10" s="21" t="s">
        <v>89</v>
      </c>
      <c r="F10" s="23" t="s">
        <v>85</v>
      </c>
      <c r="G10" s="57" t="s">
        <v>62</v>
      </c>
      <c r="H10" s="62">
        <v>397.23</v>
      </c>
      <c r="I10" s="63">
        <v>397.23</v>
      </c>
      <c r="J10" s="52" t="s">
        <v>96</v>
      </c>
      <c r="K10" s="37" t="s">
        <v>98</v>
      </c>
    </row>
    <row r="11" spans="1:11" ht="20.25" x14ac:dyDescent="0.25">
      <c r="A11" s="142">
        <v>2</v>
      </c>
      <c r="B11" s="36"/>
      <c r="C11" s="80" t="s">
        <v>75</v>
      </c>
      <c r="D11" s="6">
        <v>14140</v>
      </c>
      <c r="E11" s="21" t="s">
        <v>90</v>
      </c>
      <c r="F11" s="23" t="s">
        <v>76</v>
      </c>
      <c r="G11" s="57" t="s">
        <v>63</v>
      </c>
      <c r="H11" s="62">
        <v>494</v>
      </c>
      <c r="I11" s="63">
        <v>494</v>
      </c>
      <c r="J11" s="52" t="s">
        <v>96</v>
      </c>
      <c r="K11" s="37" t="s">
        <v>99</v>
      </c>
    </row>
    <row r="12" spans="1:11" ht="40.5" x14ac:dyDescent="0.25">
      <c r="A12" s="142">
        <v>3</v>
      </c>
      <c r="B12" s="36"/>
      <c r="C12" s="80" t="s">
        <v>22</v>
      </c>
      <c r="D12" s="6">
        <v>14310</v>
      </c>
      <c r="E12" s="21" t="s">
        <v>91</v>
      </c>
      <c r="F12" s="23" t="s">
        <v>66</v>
      </c>
      <c r="G12" s="57" t="s">
        <v>70</v>
      </c>
      <c r="H12" s="62">
        <v>50</v>
      </c>
      <c r="I12" s="63">
        <v>50</v>
      </c>
      <c r="J12" s="52" t="s">
        <v>97</v>
      </c>
      <c r="K12" s="37" t="s">
        <v>100</v>
      </c>
    </row>
    <row r="13" spans="1:11" ht="40.5" x14ac:dyDescent="0.25">
      <c r="A13" s="142">
        <v>4</v>
      </c>
      <c r="B13" s="36"/>
      <c r="C13" s="80" t="s">
        <v>22</v>
      </c>
      <c r="D13" s="6">
        <v>14310</v>
      </c>
      <c r="E13" s="21" t="s">
        <v>92</v>
      </c>
      <c r="F13" s="23" t="s">
        <v>95</v>
      </c>
      <c r="G13" s="57" t="s">
        <v>61</v>
      </c>
      <c r="H13" s="62">
        <v>50</v>
      </c>
      <c r="I13" s="63">
        <v>50</v>
      </c>
      <c r="J13" s="52" t="s">
        <v>97</v>
      </c>
      <c r="K13" s="37" t="s">
        <v>101</v>
      </c>
    </row>
    <row r="14" spans="1:11" ht="20.25" x14ac:dyDescent="0.25">
      <c r="A14" s="142">
        <v>5</v>
      </c>
      <c r="B14" s="36"/>
      <c r="C14" s="80" t="s">
        <v>88</v>
      </c>
      <c r="D14" s="6">
        <v>13250</v>
      </c>
      <c r="E14" s="21" t="s">
        <v>93</v>
      </c>
      <c r="F14" s="23" t="s">
        <v>74</v>
      </c>
      <c r="G14" s="57" t="s">
        <v>68</v>
      </c>
      <c r="H14" s="62">
        <v>526.1</v>
      </c>
      <c r="I14" s="63">
        <v>526.1</v>
      </c>
      <c r="J14" s="52" t="s">
        <v>97</v>
      </c>
      <c r="K14" s="37" t="s">
        <v>102</v>
      </c>
    </row>
    <row r="15" spans="1:11" ht="20.25" x14ac:dyDescent="0.25">
      <c r="A15" s="142">
        <v>6</v>
      </c>
      <c r="B15" s="36"/>
      <c r="C15" s="80" t="s">
        <v>71</v>
      </c>
      <c r="D15" s="6">
        <v>13320</v>
      </c>
      <c r="E15" s="21" t="s">
        <v>94</v>
      </c>
      <c r="F15" s="23" t="s">
        <v>74</v>
      </c>
      <c r="G15" s="57" t="s">
        <v>68</v>
      </c>
      <c r="H15" s="62">
        <v>323.85000000000002</v>
      </c>
      <c r="I15" s="63">
        <v>323.85000000000002</v>
      </c>
      <c r="J15" s="52" t="s">
        <v>97</v>
      </c>
      <c r="K15" s="37" t="s">
        <v>103</v>
      </c>
    </row>
    <row r="16" spans="1:11" ht="21" thickBot="1" x14ac:dyDescent="0.3">
      <c r="A16" s="142">
        <v>7</v>
      </c>
      <c r="B16" s="36"/>
      <c r="C16" s="80"/>
      <c r="D16" s="6"/>
      <c r="E16" s="21"/>
      <c r="F16" s="23"/>
      <c r="G16" s="57"/>
      <c r="H16" s="62"/>
      <c r="I16" s="63"/>
      <c r="J16" s="52"/>
      <c r="K16" s="37"/>
    </row>
    <row r="17" spans="1:14" ht="21" customHeight="1" thickBot="1" x14ac:dyDescent="0.3">
      <c r="A17" s="38"/>
      <c r="B17" s="38"/>
      <c r="C17" s="84"/>
      <c r="D17" s="38"/>
      <c r="E17" s="38"/>
      <c r="F17" s="176" t="s">
        <v>51</v>
      </c>
      <c r="G17" s="177"/>
      <c r="H17" s="178"/>
      <c r="I17" s="129">
        <f>SUM(I10:I16)</f>
        <v>1841.1799999999998</v>
      </c>
      <c r="J17" s="92"/>
      <c r="K17" s="113"/>
    </row>
    <row r="18" spans="1:14" ht="21" customHeight="1" x14ac:dyDescent="0.25">
      <c r="A18" s="38"/>
      <c r="B18" s="38"/>
      <c r="C18" s="84"/>
      <c r="D18" s="38"/>
      <c r="E18" s="38"/>
      <c r="F18" s="34"/>
      <c r="G18" s="92"/>
      <c r="H18" s="48"/>
      <c r="I18" s="48"/>
      <c r="J18" s="92"/>
      <c r="K18" s="113"/>
    </row>
    <row r="19" spans="1:14" ht="21" customHeight="1" thickBot="1" x14ac:dyDescent="0.3">
      <c r="A19" s="38"/>
      <c r="B19" s="39"/>
      <c r="C19" s="83"/>
      <c r="D19" s="85"/>
      <c r="E19" s="85"/>
      <c r="F19" s="55"/>
      <c r="G19" s="93"/>
      <c r="H19" s="93"/>
      <c r="I19" s="93"/>
      <c r="J19" s="93"/>
      <c r="K19" s="113"/>
    </row>
    <row r="20" spans="1:14" ht="21" thickBot="1" x14ac:dyDescent="0.3">
      <c r="A20" s="38"/>
      <c r="B20" s="34"/>
      <c r="C20" s="184" t="s">
        <v>48</v>
      </c>
      <c r="D20" s="185"/>
      <c r="E20" s="185"/>
      <c r="F20" s="185"/>
      <c r="G20" s="185"/>
      <c r="H20" s="185"/>
      <c r="I20" s="185"/>
      <c r="J20" s="186"/>
      <c r="K20" s="113"/>
    </row>
    <row r="21" spans="1:14" ht="40.5" x14ac:dyDescent="0.25">
      <c r="A21" s="3" t="s">
        <v>1</v>
      </c>
      <c r="B21" s="27" t="s">
        <v>3</v>
      </c>
      <c r="C21" s="137" t="s">
        <v>3</v>
      </c>
      <c r="D21" s="4" t="s">
        <v>4</v>
      </c>
      <c r="E21" s="2" t="s">
        <v>5</v>
      </c>
      <c r="F21" s="2" t="s">
        <v>9</v>
      </c>
      <c r="G21" s="91" t="s">
        <v>21</v>
      </c>
      <c r="H21" s="97" t="s">
        <v>7</v>
      </c>
      <c r="I21" s="102" t="s">
        <v>19</v>
      </c>
      <c r="J21" s="107" t="s">
        <v>8</v>
      </c>
      <c r="K21" s="115" t="s">
        <v>17</v>
      </c>
      <c r="L21" s="1"/>
      <c r="M21" s="1"/>
      <c r="N21" s="1"/>
    </row>
    <row r="22" spans="1:14" ht="40.5" x14ac:dyDescent="0.25">
      <c r="A22" s="142">
        <v>1</v>
      </c>
      <c r="B22" s="54"/>
      <c r="C22" s="80" t="s">
        <v>104</v>
      </c>
      <c r="D22" s="6">
        <v>13143</v>
      </c>
      <c r="E22" s="21" t="s">
        <v>73</v>
      </c>
      <c r="F22" s="58" t="s">
        <v>116</v>
      </c>
      <c r="G22" s="57" t="s">
        <v>118</v>
      </c>
      <c r="H22" s="62">
        <v>13</v>
      </c>
      <c r="I22" s="133">
        <v>13</v>
      </c>
      <c r="J22" s="52" t="s">
        <v>96</v>
      </c>
      <c r="K22" s="37" t="s">
        <v>119</v>
      </c>
    </row>
    <row r="23" spans="1:14" ht="40.5" x14ac:dyDescent="0.25">
      <c r="A23" s="142">
        <v>2</v>
      </c>
      <c r="B23" s="54"/>
      <c r="C23" s="80" t="s">
        <v>72</v>
      </c>
      <c r="D23" s="6">
        <v>13141</v>
      </c>
      <c r="E23" s="21" t="s">
        <v>73</v>
      </c>
      <c r="F23" s="58" t="s">
        <v>116</v>
      </c>
      <c r="G23" s="57" t="s">
        <v>118</v>
      </c>
      <c r="H23" s="62">
        <v>26</v>
      </c>
      <c r="I23" s="133">
        <v>26</v>
      </c>
      <c r="J23" s="52" t="s">
        <v>96</v>
      </c>
      <c r="K23" s="37" t="s">
        <v>119</v>
      </c>
    </row>
    <row r="24" spans="1:14" ht="40.5" x14ac:dyDescent="0.25">
      <c r="A24" s="142">
        <v>3</v>
      </c>
      <c r="B24" s="54"/>
      <c r="C24" s="80" t="s">
        <v>104</v>
      </c>
      <c r="D24" s="6">
        <v>13143</v>
      </c>
      <c r="E24" s="21" t="s">
        <v>73</v>
      </c>
      <c r="F24" s="58" t="s">
        <v>117</v>
      </c>
      <c r="G24" s="57" t="s">
        <v>118</v>
      </c>
      <c r="H24" s="62">
        <v>13</v>
      </c>
      <c r="I24" s="133">
        <v>13</v>
      </c>
      <c r="J24" s="52" t="s">
        <v>96</v>
      </c>
      <c r="K24" s="37" t="s">
        <v>120</v>
      </c>
    </row>
    <row r="25" spans="1:14" ht="40.5" x14ac:dyDescent="0.25">
      <c r="A25" s="142">
        <v>4</v>
      </c>
      <c r="B25" s="54"/>
      <c r="C25" s="80" t="s">
        <v>72</v>
      </c>
      <c r="D25" s="6">
        <v>13141</v>
      </c>
      <c r="E25" s="21" t="s">
        <v>73</v>
      </c>
      <c r="F25" s="58" t="s">
        <v>117</v>
      </c>
      <c r="G25" s="57" t="s">
        <v>118</v>
      </c>
      <c r="H25" s="62">
        <v>26</v>
      </c>
      <c r="I25" s="133">
        <v>26</v>
      </c>
      <c r="J25" s="52" t="s">
        <v>96</v>
      </c>
      <c r="K25" s="37" t="s">
        <v>120</v>
      </c>
    </row>
    <row r="26" spans="1:14" ht="20.25" x14ac:dyDescent="0.25">
      <c r="A26" s="142">
        <v>5</v>
      </c>
      <c r="B26" s="54"/>
      <c r="C26" s="80" t="s">
        <v>84</v>
      </c>
      <c r="D26" s="6">
        <v>13780</v>
      </c>
      <c r="E26" s="21" t="s">
        <v>105</v>
      </c>
      <c r="F26" s="58" t="s">
        <v>85</v>
      </c>
      <c r="G26" s="57" t="s">
        <v>62</v>
      </c>
      <c r="H26" s="62">
        <v>830.43</v>
      </c>
      <c r="I26" s="133">
        <v>830.43</v>
      </c>
      <c r="J26" s="52" t="s">
        <v>96</v>
      </c>
      <c r="K26" s="37" t="s">
        <v>121</v>
      </c>
    </row>
    <row r="27" spans="1:14" ht="20.25" x14ac:dyDescent="0.25">
      <c r="A27" s="142">
        <v>6</v>
      </c>
      <c r="B27" s="54"/>
      <c r="C27" s="80" t="s">
        <v>75</v>
      </c>
      <c r="D27" s="6">
        <v>14140</v>
      </c>
      <c r="E27" s="21" t="s">
        <v>106</v>
      </c>
      <c r="F27" s="58" t="s">
        <v>76</v>
      </c>
      <c r="G27" s="57" t="s">
        <v>83</v>
      </c>
      <c r="H27" s="62">
        <v>347</v>
      </c>
      <c r="I27" s="133">
        <v>347</v>
      </c>
      <c r="J27" s="52" t="s">
        <v>96</v>
      </c>
      <c r="K27" s="37" t="s">
        <v>122</v>
      </c>
    </row>
    <row r="28" spans="1:14" ht="40.5" x14ac:dyDescent="0.25">
      <c r="A28" s="142">
        <v>7</v>
      </c>
      <c r="B28" s="54"/>
      <c r="C28" s="80" t="s">
        <v>22</v>
      </c>
      <c r="D28" s="6">
        <v>14310</v>
      </c>
      <c r="E28" s="21" t="s">
        <v>107</v>
      </c>
      <c r="F28" s="58" t="s">
        <v>66</v>
      </c>
      <c r="G28" s="57" t="s">
        <v>70</v>
      </c>
      <c r="H28" s="62">
        <v>33.9</v>
      </c>
      <c r="I28" s="133">
        <v>33.9</v>
      </c>
      <c r="J28" s="52" t="s">
        <v>97</v>
      </c>
      <c r="K28" s="37" t="s">
        <v>123</v>
      </c>
    </row>
    <row r="29" spans="1:14" ht="40.5" x14ac:dyDescent="0.25">
      <c r="A29" s="142">
        <v>8</v>
      </c>
      <c r="B29" s="54"/>
      <c r="C29" s="80" t="s">
        <v>22</v>
      </c>
      <c r="D29" s="6">
        <v>14310</v>
      </c>
      <c r="E29" s="21" t="s">
        <v>108</v>
      </c>
      <c r="F29" s="58" t="s">
        <v>66</v>
      </c>
      <c r="G29" s="57" t="s">
        <v>70</v>
      </c>
      <c r="H29" s="62">
        <v>28</v>
      </c>
      <c r="I29" s="133">
        <v>28</v>
      </c>
      <c r="J29" s="52" t="s">
        <v>97</v>
      </c>
      <c r="K29" s="37" t="s">
        <v>124</v>
      </c>
    </row>
    <row r="30" spans="1:14" ht="40.5" x14ac:dyDescent="0.25">
      <c r="A30" s="142">
        <v>9</v>
      </c>
      <c r="B30" s="54"/>
      <c r="C30" s="80" t="s">
        <v>22</v>
      </c>
      <c r="D30" s="6">
        <v>14310</v>
      </c>
      <c r="E30" s="21" t="s">
        <v>109</v>
      </c>
      <c r="F30" s="58" t="s">
        <v>66</v>
      </c>
      <c r="G30" s="57" t="s">
        <v>70</v>
      </c>
      <c r="H30" s="62">
        <v>39.9</v>
      </c>
      <c r="I30" s="133">
        <v>39.9</v>
      </c>
      <c r="J30" s="52" t="s">
        <v>97</v>
      </c>
      <c r="K30" s="37" t="s">
        <v>125</v>
      </c>
    </row>
    <row r="31" spans="1:14" ht="40.5" x14ac:dyDescent="0.25">
      <c r="A31" s="142">
        <v>10</v>
      </c>
      <c r="B31" s="54"/>
      <c r="C31" s="80" t="s">
        <v>22</v>
      </c>
      <c r="D31" s="6">
        <v>14310</v>
      </c>
      <c r="E31" s="21" t="s">
        <v>110</v>
      </c>
      <c r="F31" s="58" t="s">
        <v>66</v>
      </c>
      <c r="G31" s="57" t="s">
        <v>70</v>
      </c>
      <c r="H31" s="62">
        <v>58.9</v>
      </c>
      <c r="I31" s="133">
        <v>58.9</v>
      </c>
      <c r="J31" s="52" t="s">
        <v>97</v>
      </c>
      <c r="K31" s="37" t="s">
        <v>126</v>
      </c>
    </row>
    <row r="32" spans="1:14" ht="40.5" x14ac:dyDescent="0.25">
      <c r="A32" s="142">
        <v>11</v>
      </c>
      <c r="B32" s="54"/>
      <c r="C32" s="80" t="s">
        <v>22</v>
      </c>
      <c r="D32" s="6">
        <v>14310</v>
      </c>
      <c r="E32" s="21" t="s">
        <v>111</v>
      </c>
      <c r="F32" s="58" t="s">
        <v>66</v>
      </c>
      <c r="G32" s="57" t="s">
        <v>70</v>
      </c>
      <c r="H32" s="62">
        <v>10.1</v>
      </c>
      <c r="I32" s="133">
        <v>10.1</v>
      </c>
      <c r="J32" s="52" t="s">
        <v>97</v>
      </c>
      <c r="K32" s="37" t="s">
        <v>127</v>
      </c>
    </row>
    <row r="33" spans="1:11" ht="40.5" x14ac:dyDescent="0.25">
      <c r="A33" s="142">
        <v>12</v>
      </c>
      <c r="B33" s="54"/>
      <c r="C33" s="80" t="s">
        <v>22</v>
      </c>
      <c r="D33" s="6">
        <v>14310</v>
      </c>
      <c r="E33" s="21" t="s">
        <v>112</v>
      </c>
      <c r="F33" s="58" t="s">
        <v>66</v>
      </c>
      <c r="G33" s="57" t="s">
        <v>70</v>
      </c>
      <c r="H33" s="62">
        <v>43.4</v>
      </c>
      <c r="I33" s="133">
        <v>43.4</v>
      </c>
      <c r="J33" s="52" t="s">
        <v>97</v>
      </c>
      <c r="K33" s="37" t="s">
        <v>128</v>
      </c>
    </row>
    <row r="34" spans="1:11" ht="40.5" x14ac:dyDescent="0.25">
      <c r="A34" s="142">
        <v>13</v>
      </c>
      <c r="B34" s="54"/>
      <c r="C34" s="80" t="s">
        <v>22</v>
      </c>
      <c r="D34" s="6">
        <v>14310</v>
      </c>
      <c r="E34" s="21" t="s">
        <v>113</v>
      </c>
      <c r="F34" s="58" t="s">
        <v>66</v>
      </c>
      <c r="G34" s="57" t="s">
        <v>70</v>
      </c>
      <c r="H34" s="62">
        <v>384.1</v>
      </c>
      <c r="I34" s="133">
        <v>384.1</v>
      </c>
      <c r="J34" s="52" t="s">
        <v>97</v>
      </c>
      <c r="K34" s="37" t="s">
        <v>129</v>
      </c>
    </row>
    <row r="35" spans="1:11" ht="20.25" x14ac:dyDescent="0.25">
      <c r="A35" s="142">
        <v>14</v>
      </c>
      <c r="B35" s="54"/>
      <c r="C35" s="80" t="s">
        <v>71</v>
      </c>
      <c r="D35" s="6">
        <v>13320</v>
      </c>
      <c r="E35" s="21" t="s">
        <v>114</v>
      </c>
      <c r="F35" s="58" t="s">
        <v>74</v>
      </c>
      <c r="G35" s="57" t="s">
        <v>68</v>
      </c>
      <c r="H35" s="62">
        <v>349.98</v>
      </c>
      <c r="I35" s="133">
        <v>349.98</v>
      </c>
      <c r="J35" s="52" t="s">
        <v>97</v>
      </c>
      <c r="K35" s="37" t="s">
        <v>130</v>
      </c>
    </row>
    <row r="36" spans="1:11" ht="20.25" x14ac:dyDescent="0.25">
      <c r="A36" s="142">
        <v>15</v>
      </c>
      <c r="B36" s="54"/>
      <c r="C36" s="80" t="s">
        <v>71</v>
      </c>
      <c r="D36" s="6">
        <v>13320</v>
      </c>
      <c r="E36" s="21" t="s">
        <v>115</v>
      </c>
      <c r="F36" s="58" t="s">
        <v>74</v>
      </c>
      <c r="G36" s="57" t="s">
        <v>68</v>
      </c>
      <c r="H36" s="62">
        <v>48.17</v>
      </c>
      <c r="I36" s="133">
        <v>48.17</v>
      </c>
      <c r="J36" s="52" t="s">
        <v>97</v>
      </c>
      <c r="K36" s="37" t="s">
        <v>131</v>
      </c>
    </row>
    <row r="37" spans="1:11" ht="21" thickBot="1" x14ac:dyDescent="0.3">
      <c r="A37" s="142">
        <v>16</v>
      </c>
      <c r="B37" s="54"/>
      <c r="C37" s="80"/>
      <c r="D37" s="6"/>
      <c r="E37" s="21"/>
      <c r="F37" s="58"/>
      <c r="G37" s="57"/>
      <c r="H37" s="62"/>
      <c r="I37" s="133"/>
      <c r="J37" s="52"/>
      <c r="K37" s="37"/>
    </row>
    <row r="38" spans="1:11" ht="21" thickBot="1" x14ac:dyDescent="0.3">
      <c r="A38" s="38"/>
      <c r="B38" s="40"/>
      <c r="C38" s="46"/>
      <c r="D38" s="38"/>
      <c r="E38" s="38"/>
      <c r="F38" s="34"/>
      <c r="G38" s="174" t="s">
        <v>49</v>
      </c>
      <c r="H38" s="175"/>
      <c r="I38" s="129">
        <f>SUM(I22:I37)</f>
        <v>2251.88</v>
      </c>
      <c r="J38" s="92"/>
      <c r="K38" s="113"/>
    </row>
    <row r="39" spans="1:11" ht="20.25" x14ac:dyDescent="0.25">
      <c r="A39" s="38"/>
      <c r="B39" s="40"/>
      <c r="C39" s="46"/>
      <c r="D39" s="38"/>
      <c r="E39" s="38"/>
      <c r="F39" s="34"/>
      <c r="G39" s="45"/>
      <c r="H39" s="45"/>
      <c r="I39" s="48"/>
      <c r="J39" s="92"/>
      <c r="K39" s="113"/>
    </row>
    <row r="40" spans="1:11" ht="20.25" x14ac:dyDescent="0.25">
      <c r="A40" s="38"/>
      <c r="B40" s="38"/>
      <c r="C40" s="84"/>
      <c r="D40" s="38"/>
      <c r="E40" s="38"/>
      <c r="F40" s="34"/>
      <c r="G40" s="92"/>
      <c r="H40" s="98"/>
      <c r="I40" s="92"/>
      <c r="J40" s="98"/>
      <c r="K40" s="113"/>
    </row>
    <row r="41" spans="1:11" ht="20.25" x14ac:dyDescent="0.25">
      <c r="A41" s="38"/>
      <c r="B41" s="34"/>
      <c r="C41" s="187" t="s">
        <v>46</v>
      </c>
      <c r="D41" s="187"/>
      <c r="E41" s="187"/>
      <c r="F41" s="187"/>
      <c r="G41" s="187"/>
      <c r="H41" s="187"/>
      <c r="I41" s="187"/>
      <c r="J41" s="187"/>
      <c r="K41" s="113"/>
    </row>
    <row r="42" spans="1:11" ht="40.5" x14ac:dyDescent="0.25">
      <c r="A42" s="18" t="s">
        <v>1</v>
      </c>
      <c r="B42" s="30" t="s">
        <v>3</v>
      </c>
      <c r="C42" s="137" t="s">
        <v>3</v>
      </c>
      <c r="D42" s="6" t="s">
        <v>4</v>
      </c>
      <c r="E42" s="23" t="s">
        <v>5</v>
      </c>
      <c r="F42" s="24" t="s">
        <v>9</v>
      </c>
      <c r="G42" s="91" t="s">
        <v>6</v>
      </c>
      <c r="H42" s="97" t="s">
        <v>7</v>
      </c>
      <c r="I42" s="102" t="s">
        <v>19</v>
      </c>
      <c r="J42" s="108" t="s">
        <v>8</v>
      </c>
      <c r="K42" s="116" t="s">
        <v>17</v>
      </c>
    </row>
    <row r="43" spans="1:11" ht="20.25" x14ac:dyDescent="0.25">
      <c r="A43" s="142">
        <v>1</v>
      </c>
      <c r="B43" s="160"/>
      <c r="C43" s="80" t="s">
        <v>84</v>
      </c>
      <c r="D43" s="6">
        <v>13780</v>
      </c>
      <c r="E43" s="21" t="s">
        <v>132</v>
      </c>
      <c r="F43" s="58" t="s">
        <v>85</v>
      </c>
      <c r="G43" s="57" t="s">
        <v>62</v>
      </c>
      <c r="H43" s="62">
        <v>56.85</v>
      </c>
      <c r="I43" s="63">
        <v>56.85</v>
      </c>
      <c r="J43" s="52" t="s">
        <v>96</v>
      </c>
      <c r="K43" s="37" t="s">
        <v>134</v>
      </c>
    </row>
    <row r="44" spans="1:11" ht="40.5" x14ac:dyDescent="0.25">
      <c r="A44" s="142">
        <v>2</v>
      </c>
      <c r="B44" s="160"/>
      <c r="C44" s="80" t="s">
        <v>22</v>
      </c>
      <c r="D44" s="6">
        <v>14310</v>
      </c>
      <c r="E44" s="21" t="s">
        <v>133</v>
      </c>
      <c r="F44" s="58" t="s">
        <v>66</v>
      </c>
      <c r="G44" s="57" t="s">
        <v>70</v>
      </c>
      <c r="H44" s="62">
        <v>49.6</v>
      </c>
      <c r="I44" s="63">
        <v>49.6</v>
      </c>
      <c r="J44" s="52" t="s">
        <v>97</v>
      </c>
      <c r="K44" s="37" t="s">
        <v>135</v>
      </c>
    </row>
    <row r="45" spans="1:11" ht="20.25" x14ac:dyDescent="0.25">
      <c r="A45" s="142">
        <v>3</v>
      </c>
      <c r="B45" s="166"/>
      <c r="C45" s="80"/>
      <c r="D45" s="6"/>
      <c r="E45" s="21"/>
      <c r="F45" s="58"/>
      <c r="G45" s="57"/>
      <c r="H45" s="62"/>
      <c r="I45" s="63"/>
      <c r="J45" s="52"/>
      <c r="K45" s="37"/>
    </row>
    <row r="46" spans="1:11" ht="20.25" x14ac:dyDescent="0.25">
      <c r="A46" s="142"/>
      <c r="B46" s="157"/>
      <c r="C46" s="80"/>
      <c r="D46" s="6"/>
      <c r="E46" s="21"/>
      <c r="F46" s="58"/>
      <c r="G46" s="57"/>
      <c r="H46" s="62"/>
      <c r="I46" s="63"/>
      <c r="J46" s="52"/>
      <c r="K46" s="37"/>
    </row>
    <row r="47" spans="1:11" ht="21" thickBot="1" x14ac:dyDescent="0.3">
      <c r="A47" s="142"/>
      <c r="B47" s="157"/>
      <c r="C47" s="80"/>
      <c r="D47" s="6"/>
      <c r="E47" s="21"/>
      <c r="F47" s="58"/>
      <c r="G47" s="57"/>
      <c r="H47" s="62"/>
      <c r="I47" s="63"/>
      <c r="J47" s="52"/>
      <c r="K47" s="37"/>
    </row>
    <row r="48" spans="1:11" ht="21" thickBot="1" x14ac:dyDescent="0.3">
      <c r="A48" s="38"/>
      <c r="B48" s="34"/>
      <c r="C48" s="84"/>
      <c r="D48" s="38"/>
      <c r="E48" s="38"/>
      <c r="F48" s="174" t="s">
        <v>47</v>
      </c>
      <c r="G48" s="179"/>
      <c r="H48" s="175"/>
      <c r="I48" s="132">
        <f>SUM(I43:I47)</f>
        <v>106.45</v>
      </c>
      <c r="J48" s="98"/>
      <c r="K48" s="117"/>
    </row>
    <row r="49" spans="1:11" ht="20.25" x14ac:dyDescent="0.25">
      <c r="A49" s="38"/>
      <c r="B49" s="34"/>
      <c r="C49" s="84"/>
      <c r="D49" s="38"/>
      <c r="E49" s="38"/>
      <c r="F49" s="45"/>
      <c r="G49" s="45"/>
      <c r="H49" s="45"/>
      <c r="I49" s="144"/>
      <c r="J49" s="98"/>
      <c r="K49" s="117"/>
    </row>
    <row r="50" spans="1:11" ht="20.25" x14ac:dyDescent="0.25">
      <c r="A50" s="38"/>
      <c r="B50" s="34"/>
      <c r="C50" s="84"/>
      <c r="D50" s="38"/>
      <c r="E50" s="38"/>
      <c r="F50" s="34"/>
      <c r="G50" s="92"/>
      <c r="H50" s="92"/>
      <c r="I50" s="92"/>
      <c r="J50" s="98"/>
      <c r="K50" s="113"/>
    </row>
    <row r="51" spans="1:11" ht="21" thickBot="1" x14ac:dyDescent="0.3">
      <c r="A51" s="38"/>
      <c r="B51" s="34"/>
      <c r="C51" s="170" t="s">
        <v>44</v>
      </c>
      <c r="D51" s="171"/>
      <c r="E51" s="171"/>
      <c r="F51" s="171"/>
      <c r="G51" s="171"/>
      <c r="H51" s="171"/>
      <c r="I51" s="171"/>
      <c r="J51" s="172"/>
      <c r="K51" s="113"/>
    </row>
    <row r="52" spans="1:11" ht="40.5" x14ac:dyDescent="0.25">
      <c r="A52" s="3" t="s">
        <v>1</v>
      </c>
      <c r="B52" s="27" t="s">
        <v>3</v>
      </c>
      <c r="C52" s="137" t="s">
        <v>3</v>
      </c>
      <c r="D52" s="20" t="s">
        <v>4</v>
      </c>
      <c r="E52" s="19" t="s">
        <v>5</v>
      </c>
      <c r="F52" s="19" t="s">
        <v>9</v>
      </c>
      <c r="G52" s="91" t="s">
        <v>6</v>
      </c>
      <c r="H52" s="97" t="s">
        <v>7</v>
      </c>
      <c r="I52" s="102" t="s">
        <v>19</v>
      </c>
      <c r="J52" s="109" t="s">
        <v>8</v>
      </c>
      <c r="K52" s="115" t="s">
        <v>17</v>
      </c>
    </row>
    <row r="53" spans="1:11" ht="40.5" x14ac:dyDescent="0.25">
      <c r="A53" s="142">
        <v>1</v>
      </c>
      <c r="B53" s="54"/>
      <c r="C53" s="80" t="s">
        <v>136</v>
      </c>
      <c r="D53" s="6">
        <v>13142</v>
      </c>
      <c r="E53" s="21" t="s">
        <v>73</v>
      </c>
      <c r="F53" s="23" t="s">
        <v>137</v>
      </c>
      <c r="G53" s="57" t="s">
        <v>140</v>
      </c>
      <c r="H53" s="62">
        <v>113</v>
      </c>
      <c r="I53" s="63">
        <v>113</v>
      </c>
      <c r="J53" s="64" t="s">
        <v>96</v>
      </c>
      <c r="K53" s="67" t="s">
        <v>142</v>
      </c>
    </row>
    <row r="54" spans="1:11" ht="40.5" x14ac:dyDescent="0.25">
      <c r="A54" s="142">
        <v>2</v>
      </c>
      <c r="B54" s="54"/>
      <c r="C54" s="80" t="s">
        <v>104</v>
      </c>
      <c r="D54" s="6">
        <v>13143</v>
      </c>
      <c r="E54" s="21" t="s">
        <v>73</v>
      </c>
      <c r="F54" s="23" t="s">
        <v>137</v>
      </c>
      <c r="G54" s="57" t="s">
        <v>140</v>
      </c>
      <c r="H54" s="62">
        <v>21.27</v>
      </c>
      <c r="I54" s="63">
        <v>21.27</v>
      </c>
      <c r="J54" s="64" t="s">
        <v>96</v>
      </c>
      <c r="K54" s="67" t="s">
        <v>142</v>
      </c>
    </row>
    <row r="55" spans="1:11" ht="40.5" x14ac:dyDescent="0.25">
      <c r="A55" s="142">
        <v>3</v>
      </c>
      <c r="B55" s="54"/>
      <c r="C55" s="80" t="s">
        <v>72</v>
      </c>
      <c r="D55" s="6">
        <v>13141</v>
      </c>
      <c r="E55" s="21" t="s">
        <v>73</v>
      </c>
      <c r="F55" s="23" t="s">
        <v>137</v>
      </c>
      <c r="G55" s="57" t="s">
        <v>140</v>
      </c>
      <c r="H55" s="62">
        <v>46</v>
      </c>
      <c r="I55" s="63">
        <v>46</v>
      </c>
      <c r="J55" s="64" t="s">
        <v>96</v>
      </c>
      <c r="K55" s="67" t="s">
        <v>142</v>
      </c>
    </row>
    <row r="56" spans="1:11" ht="40.5" x14ac:dyDescent="0.25">
      <c r="A56" s="142">
        <v>4</v>
      </c>
      <c r="B56" s="54"/>
      <c r="C56" s="80" t="s">
        <v>136</v>
      </c>
      <c r="D56" s="6">
        <v>13142</v>
      </c>
      <c r="E56" s="21" t="s">
        <v>73</v>
      </c>
      <c r="F56" s="23" t="s">
        <v>138</v>
      </c>
      <c r="G56" s="57" t="s">
        <v>140</v>
      </c>
      <c r="H56" s="62">
        <v>113</v>
      </c>
      <c r="I56" s="63">
        <v>113</v>
      </c>
      <c r="J56" s="64" t="s">
        <v>96</v>
      </c>
      <c r="K56" s="67" t="s">
        <v>143</v>
      </c>
    </row>
    <row r="57" spans="1:11" ht="40.5" x14ac:dyDescent="0.25">
      <c r="A57" s="142">
        <v>5</v>
      </c>
      <c r="B57" s="54"/>
      <c r="C57" s="80" t="s">
        <v>104</v>
      </c>
      <c r="D57" s="6">
        <v>13143</v>
      </c>
      <c r="E57" s="21" t="s">
        <v>73</v>
      </c>
      <c r="F57" s="23" t="s">
        <v>138</v>
      </c>
      <c r="G57" s="57" t="s">
        <v>140</v>
      </c>
      <c r="H57" s="62">
        <v>21.27</v>
      </c>
      <c r="I57" s="63">
        <v>21.27</v>
      </c>
      <c r="J57" s="64" t="s">
        <v>96</v>
      </c>
      <c r="K57" s="67" t="s">
        <v>143</v>
      </c>
    </row>
    <row r="58" spans="1:11" ht="40.5" x14ac:dyDescent="0.25">
      <c r="A58" s="142">
        <v>6</v>
      </c>
      <c r="B58" s="54"/>
      <c r="C58" s="80" t="s">
        <v>72</v>
      </c>
      <c r="D58" s="6">
        <v>13141</v>
      </c>
      <c r="E58" s="21" t="s">
        <v>73</v>
      </c>
      <c r="F58" s="23" t="s">
        <v>138</v>
      </c>
      <c r="G58" s="57" t="s">
        <v>140</v>
      </c>
      <c r="H58" s="62">
        <v>46</v>
      </c>
      <c r="I58" s="63">
        <v>46</v>
      </c>
      <c r="J58" s="64" t="s">
        <v>96</v>
      </c>
      <c r="K58" s="67" t="s">
        <v>143</v>
      </c>
    </row>
    <row r="59" spans="1:11" ht="40.5" x14ac:dyDescent="0.25">
      <c r="A59" s="142">
        <v>7</v>
      </c>
      <c r="B59" s="54"/>
      <c r="C59" s="80" t="s">
        <v>136</v>
      </c>
      <c r="D59" s="6">
        <v>13142</v>
      </c>
      <c r="E59" s="21" t="s">
        <v>73</v>
      </c>
      <c r="F59" s="23" t="s">
        <v>139</v>
      </c>
      <c r="G59" s="57" t="s">
        <v>140</v>
      </c>
      <c r="H59" s="62">
        <v>116</v>
      </c>
      <c r="I59" s="63">
        <v>116</v>
      </c>
      <c r="J59" s="64" t="s">
        <v>96</v>
      </c>
      <c r="K59" s="67" t="s">
        <v>144</v>
      </c>
    </row>
    <row r="60" spans="1:11" ht="40.5" x14ac:dyDescent="0.25">
      <c r="A60" s="142">
        <v>8</v>
      </c>
      <c r="B60" s="54"/>
      <c r="C60" s="80" t="s">
        <v>104</v>
      </c>
      <c r="D60" s="6">
        <v>13143</v>
      </c>
      <c r="E60" s="21" t="s">
        <v>73</v>
      </c>
      <c r="F60" s="23" t="s">
        <v>139</v>
      </c>
      <c r="G60" s="57" t="s">
        <v>140</v>
      </c>
      <c r="H60" s="62">
        <v>32.17</v>
      </c>
      <c r="I60" s="63">
        <v>32.17</v>
      </c>
      <c r="J60" s="64" t="s">
        <v>96</v>
      </c>
      <c r="K60" s="67" t="s">
        <v>144</v>
      </c>
    </row>
    <row r="61" spans="1:11" ht="40.5" x14ac:dyDescent="0.25">
      <c r="A61" s="142">
        <v>9</v>
      </c>
      <c r="B61" s="54"/>
      <c r="C61" s="80" t="s">
        <v>72</v>
      </c>
      <c r="D61" s="6">
        <v>13141</v>
      </c>
      <c r="E61" s="21" t="s">
        <v>73</v>
      </c>
      <c r="F61" s="23" t="s">
        <v>139</v>
      </c>
      <c r="G61" s="57" t="s">
        <v>140</v>
      </c>
      <c r="H61" s="62">
        <v>46</v>
      </c>
      <c r="I61" s="63">
        <v>46</v>
      </c>
      <c r="J61" s="64" t="s">
        <v>96</v>
      </c>
      <c r="K61" s="67" t="s">
        <v>144</v>
      </c>
    </row>
    <row r="62" spans="1:11" ht="40.5" x14ac:dyDescent="0.25">
      <c r="A62" s="142">
        <v>10</v>
      </c>
      <c r="B62" s="54"/>
      <c r="C62" s="80" t="s">
        <v>104</v>
      </c>
      <c r="D62" s="6">
        <v>13143</v>
      </c>
      <c r="E62" s="21" t="s">
        <v>73</v>
      </c>
      <c r="F62" s="23" t="s">
        <v>77</v>
      </c>
      <c r="G62" s="57" t="s">
        <v>141</v>
      </c>
      <c r="H62" s="62">
        <v>72</v>
      </c>
      <c r="I62" s="63">
        <v>72</v>
      </c>
      <c r="J62" s="64" t="s">
        <v>96</v>
      </c>
      <c r="K62" s="67" t="s">
        <v>145</v>
      </c>
    </row>
    <row r="63" spans="1:11" ht="40.5" x14ac:dyDescent="0.25">
      <c r="A63" s="142">
        <v>11</v>
      </c>
      <c r="B63" s="54"/>
      <c r="C63" s="80" t="s">
        <v>72</v>
      </c>
      <c r="D63" s="6">
        <v>13141</v>
      </c>
      <c r="E63" s="21" t="s">
        <v>73</v>
      </c>
      <c r="F63" s="23" t="s">
        <v>77</v>
      </c>
      <c r="G63" s="57" t="s">
        <v>141</v>
      </c>
      <c r="H63" s="62">
        <v>26</v>
      </c>
      <c r="I63" s="63">
        <v>26</v>
      </c>
      <c r="J63" s="64" t="s">
        <v>96</v>
      </c>
      <c r="K63" s="67" t="s">
        <v>145</v>
      </c>
    </row>
    <row r="64" spans="1:11" ht="21" thickBot="1" x14ac:dyDescent="0.3">
      <c r="A64" s="142">
        <v>12</v>
      </c>
      <c r="B64" s="54"/>
      <c r="C64" s="80"/>
      <c r="D64" s="6"/>
      <c r="E64" s="21"/>
      <c r="F64" s="23"/>
      <c r="G64" s="57"/>
      <c r="H64" s="62"/>
      <c r="I64" s="63"/>
      <c r="J64" s="64"/>
      <c r="K64" s="67"/>
    </row>
    <row r="65" spans="1:11" ht="21" thickBot="1" x14ac:dyDescent="0.3">
      <c r="A65" s="38"/>
      <c r="B65" s="34"/>
      <c r="C65" s="84"/>
      <c r="D65" s="38"/>
      <c r="E65" s="38"/>
      <c r="F65" s="34"/>
      <c r="G65" s="174" t="s">
        <v>45</v>
      </c>
      <c r="H65" s="175"/>
      <c r="I65" s="129">
        <f>SUM(I53:I64)</f>
        <v>652.71</v>
      </c>
      <c r="J65" s="98"/>
      <c r="K65" s="113"/>
    </row>
    <row r="66" spans="1:11" ht="20.25" x14ac:dyDescent="0.25">
      <c r="A66" s="38"/>
      <c r="B66" s="34"/>
      <c r="C66" s="84"/>
      <c r="D66" s="38"/>
      <c r="E66" s="38"/>
      <c r="F66" s="34"/>
      <c r="G66" s="92"/>
      <c r="H66" s="99"/>
      <c r="I66" s="48"/>
      <c r="J66" s="98"/>
      <c r="K66" s="113"/>
    </row>
    <row r="67" spans="1:11" ht="20.25" x14ac:dyDescent="0.25">
      <c r="A67" s="38"/>
      <c r="B67" s="34"/>
      <c r="C67" s="84"/>
      <c r="D67" s="38"/>
      <c r="E67" s="38"/>
      <c r="F67" s="34"/>
      <c r="G67" s="92"/>
      <c r="H67" s="99"/>
      <c r="I67" s="48"/>
      <c r="J67" s="98"/>
      <c r="K67" s="113"/>
    </row>
    <row r="68" spans="1:11" ht="21" thickBot="1" x14ac:dyDescent="0.3">
      <c r="A68" s="38"/>
      <c r="B68" s="34"/>
      <c r="C68" s="170" t="s">
        <v>42</v>
      </c>
      <c r="D68" s="171"/>
      <c r="E68" s="171"/>
      <c r="F68" s="171"/>
      <c r="G68" s="171"/>
      <c r="H68" s="171"/>
      <c r="I68" s="171"/>
      <c r="J68" s="172"/>
      <c r="K68" s="113"/>
    </row>
    <row r="69" spans="1:11" ht="40.5" x14ac:dyDescent="0.25">
      <c r="A69" s="3" t="s">
        <v>1</v>
      </c>
      <c r="B69" s="27" t="s">
        <v>3</v>
      </c>
      <c r="C69" s="137" t="s">
        <v>3</v>
      </c>
      <c r="D69" s="20" t="s">
        <v>4</v>
      </c>
      <c r="E69" s="19" t="s">
        <v>5</v>
      </c>
      <c r="F69" s="19" t="s">
        <v>9</v>
      </c>
      <c r="G69" s="91" t="s">
        <v>6</v>
      </c>
      <c r="H69" s="97" t="s">
        <v>7</v>
      </c>
      <c r="I69" s="102" t="s">
        <v>19</v>
      </c>
      <c r="J69" s="109" t="s">
        <v>8</v>
      </c>
      <c r="K69" s="115" t="s">
        <v>17</v>
      </c>
    </row>
    <row r="70" spans="1:11" ht="40.5" x14ac:dyDescent="0.25">
      <c r="A70" s="142">
        <v>1</v>
      </c>
      <c r="B70" s="54"/>
      <c r="C70" s="80" t="s">
        <v>22</v>
      </c>
      <c r="D70" s="6">
        <v>14310</v>
      </c>
      <c r="E70" s="21" t="s">
        <v>146</v>
      </c>
      <c r="F70" s="23" t="s">
        <v>66</v>
      </c>
      <c r="G70" s="57" t="s">
        <v>69</v>
      </c>
      <c r="H70" s="62">
        <v>48.2</v>
      </c>
      <c r="I70" s="63">
        <v>48.2</v>
      </c>
      <c r="J70" s="52" t="s">
        <v>97</v>
      </c>
      <c r="K70" s="116" t="s">
        <v>148</v>
      </c>
    </row>
    <row r="71" spans="1:11" ht="40.5" x14ac:dyDescent="0.25">
      <c r="A71" s="142">
        <v>2</v>
      </c>
      <c r="B71" s="54"/>
      <c r="C71" s="80" t="s">
        <v>22</v>
      </c>
      <c r="D71" s="6">
        <v>14310</v>
      </c>
      <c r="E71" s="21" t="s">
        <v>147</v>
      </c>
      <c r="F71" s="23" t="s">
        <v>66</v>
      </c>
      <c r="G71" s="57" t="s">
        <v>70</v>
      </c>
      <c r="H71" s="62">
        <v>40</v>
      </c>
      <c r="I71" s="63">
        <v>40</v>
      </c>
      <c r="J71" s="52" t="s">
        <v>97</v>
      </c>
      <c r="K71" s="116" t="s">
        <v>149</v>
      </c>
    </row>
    <row r="72" spans="1:11" ht="20.25" x14ac:dyDescent="0.25">
      <c r="A72" s="142"/>
      <c r="B72" s="54"/>
      <c r="C72" s="80"/>
      <c r="D72" s="6"/>
      <c r="E72" s="21"/>
      <c r="F72" s="23"/>
      <c r="G72" s="57"/>
      <c r="H72" s="62"/>
      <c r="I72" s="63"/>
      <c r="J72" s="52"/>
      <c r="K72" s="116"/>
    </row>
    <row r="73" spans="1:11" ht="21" thickBot="1" x14ac:dyDescent="0.3">
      <c r="A73" s="142"/>
      <c r="B73" s="54"/>
      <c r="C73" s="80"/>
      <c r="D73" s="6"/>
      <c r="E73" s="21"/>
      <c r="F73" s="130"/>
      <c r="G73" s="122"/>
      <c r="H73" s="73"/>
      <c r="I73" s="74"/>
      <c r="J73" s="52"/>
      <c r="K73" s="116"/>
    </row>
    <row r="74" spans="1:11" ht="21" thickBot="1" x14ac:dyDescent="0.3">
      <c r="A74" s="38"/>
      <c r="B74" s="34"/>
      <c r="C74" s="84"/>
      <c r="D74" s="38"/>
      <c r="E74" s="38"/>
      <c r="F74" s="174" t="s">
        <v>43</v>
      </c>
      <c r="G74" s="179"/>
      <c r="H74" s="175"/>
      <c r="I74" s="132">
        <f>SUM(I70:I73)</f>
        <v>88.2</v>
      </c>
      <c r="J74" s="98"/>
      <c r="K74" s="113"/>
    </row>
    <row r="75" spans="1:11" ht="20.25" x14ac:dyDescent="0.25">
      <c r="A75" s="38"/>
      <c r="B75" s="34"/>
      <c r="C75" s="84"/>
      <c r="D75" s="38"/>
      <c r="E75" s="38"/>
      <c r="F75" s="34"/>
      <c r="G75" s="92"/>
      <c r="H75" s="99"/>
      <c r="I75" s="48"/>
      <c r="J75" s="98"/>
      <c r="K75" s="113"/>
    </row>
    <row r="76" spans="1:11" ht="20.25" x14ac:dyDescent="0.25">
      <c r="A76" s="38"/>
      <c r="B76" s="34"/>
      <c r="C76" s="84"/>
      <c r="D76" s="38"/>
      <c r="E76" s="38"/>
      <c r="F76" s="34"/>
      <c r="G76" s="92"/>
      <c r="H76" s="99"/>
      <c r="I76" s="48"/>
      <c r="J76" s="98"/>
      <c r="K76" s="113"/>
    </row>
    <row r="77" spans="1:11" ht="21" thickBot="1" x14ac:dyDescent="0.3">
      <c r="A77" s="38"/>
      <c r="B77" s="34"/>
      <c r="C77" s="170" t="s">
        <v>40</v>
      </c>
      <c r="D77" s="171"/>
      <c r="E77" s="171"/>
      <c r="F77" s="171"/>
      <c r="G77" s="171"/>
      <c r="H77" s="171"/>
      <c r="I77" s="171"/>
      <c r="J77" s="172"/>
      <c r="K77" s="113"/>
    </row>
    <row r="78" spans="1:11" ht="40.5" x14ac:dyDescent="0.25">
      <c r="A78" s="3" t="s">
        <v>1</v>
      </c>
      <c r="B78" s="27" t="s">
        <v>3</v>
      </c>
      <c r="C78" s="137" t="s">
        <v>3</v>
      </c>
      <c r="D78" s="20" t="s">
        <v>4</v>
      </c>
      <c r="E78" s="19" t="s">
        <v>5</v>
      </c>
      <c r="F78" s="19" t="s">
        <v>9</v>
      </c>
      <c r="G78" s="91" t="s">
        <v>6</v>
      </c>
      <c r="H78" s="97" t="s">
        <v>7</v>
      </c>
      <c r="I78" s="102" t="s">
        <v>19</v>
      </c>
      <c r="J78" s="109" t="s">
        <v>8</v>
      </c>
      <c r="K78" s="115" t="s">
        <v>17</v>
      </c>
    </row>
    <row r="79" spans="1:11" ht="20.25" x14ac:dyDescent="0.25">
      <c r="A79" s="142">
        <v>1</v>
      </c>
      <c r="B79" s="54"/>
      <c r="C79" s="80" t="s">
        <v>78</v>
      </c>
      <c r="D79" s="6">
        <v>14040</v>
      </c>
      <c r="E79" s="21" t="s">
        <v>150</v>
      </c>
      <c r="F79" s="23" t="s">
        <v>80</v>
      </c>
      <c r="G79" s="57" t="s">
        <v>60</v>
      </c>
      <c r="H79" s="62">
        <v>85.97</v>
      </c>
      <c r="I79" s="63">
        <v>85.97</v>
      </c>
      <c r="J79" s="52" t="s">
        <v>96</v>
      </c>
      <c r="K79" s="37" t="s">
        <v>152</v>
      </c>
    </row>
    <row r="80" spans="1:11" ht="41.25" thickBot="1" x14ac:dyDescent="0.3">
      <c r="A80" s="142">
        <v>2</v>
      </c>
      <c r="B80" s="54"/>
      <c r="C80" s="80" t="s">
        <v>22</v>
      </c>
      <c r="D80" s="6">
        <v>14310</v>
      </c>
      <c r="E80" s="21" t="s">
        <v>151</v>
      </c>
      <c r="F80" s="130" t="s">
        <v>66</v>
      </c>
      <c r="G80" s="122" t="s">
        <v>70</v>
      </c>
      <c r="H80" s="73">
        <v>28</v>
      </c>
      <c r="I80" s="74">
        <v>28</v>
      </c>
      <c r="J80" s="52" t="s">
        <v>97</v>
      </c>
      <c r="K80" s="37" t="s">
        <v>153</v>
      </c>
    </row>
    <row r="81" spans="1:11" ht="21" thickBot="1" x14ac:dyDescent="0.3">
      <c r="A81" s="38"/>
      <c r="B81" s="34"/>
      <c r="C81" s="84"/>
      <c r="D81" s="38"/>
      <c r="E81" s="38"/>
      <c r="F81" s="174" t="s">
        <v>41</v>
      </c>
      <c r="G81" s="179"/>
      <c r="H81" s="175"/>
      <c r="I81" s="129">
        <f>SUM(I79:I80)</f>
        <v>113.97</v>
      </c>
      <c r="J81" s="98"/>
      <c r="K81" s="113"/>
    </row>
    <row r="82" spans="1:11" ht="20.25" x14ac:dyDescent="0.25">
      <c r="A82" s="38"/>
      <c r="B82" s="34"/>
      <c r="C82" s="84"/>
      <c r="D82" s="38"/>
      <c r="E82" s="38"/>
      <c r="F82" s="34"/>
      <c r="G82" s="92"/>
      <c r="H82" s="92"/>
      <c r="I82" s="92"/>
      <c r="J82" s="98"/>
      <c r="K82" s="113"/>
    </row>
    <row r="83" spans="1:11" s="44" customFormat="1" ht="20.25" x14ac:dyDescent="0.25">
      <c r="A83" s="88"/>
      <c r="B83" s="41"/>
      <c r="C83" s="138"/>
      <c r="D83" s="88"/>
      <c r="E83" s="86"/>
      <c r="F83" s="42"/>
      <c r="G83" s="94"/>
      <c r="H83" s="43"/>
      <c r="I83" s="103"/>
      <c r="J83" s="43"/>
      <c r="K83" s="118"/>
    </row>
    <row r="84" spans="1:11" ht="21" thickBot="1" x14ac:dyDescent="0.3">
      <c r="A84" s="38"/>
      <c r="B84" s="34"/>
      <c r="C84" s="81" t="s">
        <v>38</v>
      </c>
      <c r="D84" s="87"/>
      <c r="E84" s="87"/>
      <c r="F84" s="60"/>
      <c r="G84" s="95"/>
      <c r="H84" s="95"/>
      <c r="I84" s="95"/>
      <c r="J84" s="110"/>
      <c r="K84" s="113"/>
    </row>
    <row r="85" spans="1:11" ht="40.5" x14ac:dyDescent="0.25">
      <c r="A85" s="3" t="s">
        <v>1</v>
      </c>
      <c r="B85" s="27" t="s">
        <v>3</v>
      </c>
      <c r="C85" s="139" t="s">
        <v>3</v>
      </c>
      <c r="D85" s="20" t="s">
        <v>4</v>
      </c>
      <c r="E85" s="19" t="s">
        <v>5</v>
      </c>
      <c r="F85" s="19" t="s">
        <v>9</v>
      </c>
      <c r="G85" s="91" t="s">
        <v>6</v>
      </c>
      <c r="H85" s="97" t="s">
        <v>7</v>
      </c>
      <c r="I85" s="102" t="s">
        <v>19</v>
      </c>
      <c r="J85" s="109" t="s">
        <v>8</v>
      </c>
      <c r="K85" s="115" t="s">
        <v>17</v>
      </c>
    </row>
    <row r="86" spans="1:11" ht="20.25" x14ac:dyDescent="0.25">
      <c r="A86" s="142">
        <v>1</v>
      </c>
      <c r="B86" s="36"/>
      <c r="C86" s="137" t="s">
        <v>84</v>
      </c>
      <c r="D86" s="6">
        <v>13780</v>
      </c>
      <c r="E86" s="21" t="s">
        <v>154</v>
      </c>
      <c r="F86" s="23" t="s">
        <v>154</v>
      </c>
      <c r="G86" s="57" t="s">
        <v>62</v>
      </c>
      <c r="H86" s="62">
        <v>69.19</v>
      </c>
      <c r="I86" s="63">
        <v>69.19</v>
      </c>
      <c r="J86" s="52" t="s">
        <v>96</v>
      </c>
      <c r="K86" s="37" t="s">
        <v>157</v>
      </c>
    </row>
    <row r="87" spans="1:11" ht="20.25" x14ac:dyDescent="0.25">
      <c r="A87" s="142">
        <v>2</v>
      </c>
      <c r="B87" s="68"/>
      <c r="C87" s="137" t="s">
        <v>64</v>
      </c>
      <c r="D87" s="6">
        <v>14010</v>
      </c>
      <c r="E87" s="21" t="s">
        <v>155</v>
      </c>
      <c r="F87" s="23" t="s">
        <v>155</v>
      </c>
      <c r="G87" s="57" t="s">
        <v>67</v>
      </c>
      <c r="H87" s="62">
        <v>483</v>
      </c>
      <c r="I87" s="63">
        <v>483</v>
      </c>
      <c r="J87" s="52" t="s">
        <v>96</v>
      </c>
      <c r="K87" s="37" t="s">
        <v>158</v>
      </c>
    </row>
    <row r="88" spans="1:11" ht="20.25" x14ac:dyDescent="0.25">
      <c r="A88" s="142">
        <v>3</v>
      </c>
      <c r="B88" s="68"/>
      <c r="C88" s="137" t="s">
        <v>22</v>
      </c>
      <c r="D88" s="6">
        <v>14310</v>
      </c>
      <c r="E88" s="21" t="s">
        <v>156</v>
      </c>
      <c r="F88" s="23" t="s">
        <v>156</v>
      </c>
      <c r="G88" s="57" t="s">
        <v>70</v>
      </c>
      <c r="H88" s="62">
        <v>45</v>
      </c>
      <c r="I88" s="63">
        <v>45</v>
      </c>
      <c r="J88" s="52" t="s">
        <v>97</v>
      </c>
      <c r="K88" s="37" t="s">
        <v>159</v>
      </c>
    </row>
    <row r="89" spans="1:11" ht="20.25" x14ac:dyDescent="0.25">
      <c r="A89" s="142">
        <v>4</v>
      </c>
      <c r="B89" s="68"/>
      <c r="C89" s="137"/>
      <c r="D89" s="6"/>
      <c r="E89" s="21"/>
      <c r="F89" s="23"/>
      <c r="G89" s="57"/>
      <c r="H89" s="62"/>
      <c r="I89" s="63"/>
      <c r="J89" s="52"/>
      <c r="K89" s="37"/>
    </row>
    <row r="90" spans="1:11" ht="20.25" customHeight="1" x14ac:dyDescent="0.25">
      <c r="A90" s="142">
        <v>6</v>
      </c>
      <c r="B90" s="68"/>
      <c r="C90" s="137"/>
      <c r="D90" s="6"/>
      <c r="E90" s="21"/>
      <c r="F90" s="23"/>
      <c r="G90" s="57"/>
      <c r="H90" s="62"/>
      <c r="I90" s="63"/>
      <c r="J90" s="52"/>
      <c r="K90" s="37"/>
    </row>
    <row r="91" spans="1:11" ht="20.25" customHeight="1" x14ac:dyDescent="0.25">
      <c r="A91" s="142">
        <v>7</v>
      </c>
      <c r="B91" s="68"/>
      <c r="C91" s="137"/>
      <c r="D91" s="6"/>
      <c r="E91" s="21"/>
      <c r="F91" s="23"/>
      <c r="G91" s="57"/>
      <c r="H91" s="62"/>
      <c r="I91" s="63"/>
      <c r="J91" s="52"/>
      <c r="K91" s="37"/>
    </row>
    <row r="92" spans="1:11" ht="20.25" customHeight="1" thickBot="1" x14ac:dyDescent="0.3">
      <c r="A92" s="142">
        <v>8</v>
      </c>
      <c r="B92" s="68"/>
      <c r="C92" s="137"/>
      <c r="D92" s="6"/>
      <c r="E92" s="21"/>
      <c r="F92" s="23"/>
      <c r="G92" s="122"/>
      <c r="H92" s="73"/>
      <c r="I92" s="74"/>
      <c r="J92" s="52"/>
      <c r="K92" s="37"/>
    </row>
    <row r="93" spans="1:11" ht="21" thickBot="1" x14ac:dyDescent="0.3">
      <c r="A93" s="38"/>
      <c r="B93" s="34"/>
      <c r="C93" s="84"/>
      <c r="D93" s="38"/>
      <c r="E93" s="38"/>
      <c r="F93" s="34"/>
      <c r="G93" s="174" t="s">
        <v>39</v>
      </c>
      <c r="H93" s="175"/>
      <c r="I93" s="129">
        <f>SUM(I86:I90)</f>
        <v>597.19000000000005</v>
      </c>
      <c r="J93" s="92"/>
      <c r="K93" s="113"/>
    </row>
    <row r="94" spans="1:11" ht="20.25" x14ac:dyDescent="0.25">
      <c r="A94" s="38"/>
      <c r="B94" s="34"/>
      <c r="C94" s="84"/>
      <c r="D94" s="38"/>
      <c r="E94" s="38"/>
      <c r="F94" s="34"/>
      <c r="G94" s="45"/>
      <c r="H94" s="45"/>
      <c r="I94" s="48"/>
      <c r="J94" s="92"/>
      <c r="K94" s="113"/>
    </row>
    <row r="95" spans="1:11" ht="20.25" x14ac:dyDescent="0.25">
      <c r="A95" s="38"/>
      <c r="B95" s="34"/>
      <c r="C95" s="84"/>
      <c r="D95" s="38"/>
      <c r="E95" s="38"/>
      <c r="F95" s="34"/>
      <c r="G95" s="92"/>
      <c r="H95" s="92"/>
      <c r="I95" s="92"/>
      <c r="J95" s="92"/>
      <c r="K95" s="113"/>
    </row>
    <row r="96" spans="1:11" ht="21" thickBot="1" x14ac:dyDescent="0.3">
      <c r="A96" s="38"/>
      <c r="B96" s="34"/>
      <c r="C96" s="170" t="s">
        <v>36</v>
      </c>
      <c r="D96" s="171"/>
      <c r="E96" s="171"/>
      <c r="F96" s="171"/>
      <c r="G96" s="171"/>
      <c r="H96" s="171"/>
      <c r="I96" s="171"/>
      <c r="J96" s="172"/>
      <c r="K96" s="113"/>
    </row>
    <row r="97" spans="1:12" ht="40.5" x14ac:dyDescent="0.25">
      <c r="A97" s="3" t="s">
        <v>1</v>
      </c>
      <c r="B97" s="27" t="s">
        <v>3</v>
      </c>
      <c r="C97" s="137" t="s">
        <v>3</v>
      </c>
      <c r="D97" s="20" t="s">
        <v>4</v>
      </c>
      <c r="E97" s="19" t="s">
        <v>5</v>
      </c>
      <c r="F97" s="19" t="s">
        <v>9</v>
      </c>
      <c r="G97" s="91" t="s">
        <v>6</v>
      </c>
      <c r="H97" s="97" t="s">
        <v>7</v>
      </c>
      <c r="I97" s="102" t="s">
        <v>19</v>
      </c>
      <c r="J97" s="109" t="s">
        <v>8</v>
      </c>
      <c r="K97" s="115" t="s">
        <v>17</v>
      </c>
    </row>
    <row r="98" spans="1:12" ht="40.5" x14ac:dyDescent="0.25">
      <c r="A98" s="143">
        <v>1</v>
      </c>
      <c r="B98" s="160"/>
      <c r="C98" s="80" t="s">
        <v>72</v>
      </c>
      <c r="D98" s="6">
        <v>13141</v>
      </c>
      <c r="E98" s="21" t="s">
        <v>73</v>
      </c>
      <c r="F98" s="58" t="s">
        <v>161</v>
      </c>
      <c r="G98" s="57" t="s">
        <v>166</v>
      </c>
      <c r="H98" s="62">
        <v>158.4</v>
      </c>
      <c r="I98" s="63">
        <v>158.4</v>
      </c>
      <c r="J98" s="52" t="s">
        <v>96</v>
      </c>
      <c r="K98" s="37" t="s">
        <v>167</v>
      </c>
    </row>
    <row r="99" spans="1:12" ht="20.25" x14ac:dyDescent="0.25">
      <c r="A99" s="143">
        <v>2</v>
      </c>
      <c r="B99" s="160"/>
      <c r="C99" s="80" t="s">
        <v>160</v>
      </c>
      <c r="D99" s="6">
        <v>14020</v>
      </c>
      <c r="E99" s="21" t="s">
        <v>163</v>
      </c>
      <c r="F99" s="58" t="s">
        <v>162</v>
      </c>
      <c r="G99" s="57" t="s">
        <v>82</v>
      </c>
      <c r="H99" s="62">
        <v>697</v>
      </c>
      <c r="I99" s="63">
        <v>697</v>
      </c>
      <c r="J99" s="52" t="s">
        <v>96</v>
      </c>
      <c r="K99" s="37" t="s">
        <v>168</v>
      </c>
    </row>
    <row r="100" spans="1:12" ht="40.5" x14ac:dyDescent="0.25">
      <c r="A100" s="143">
        <v>3</v>
      </c>
      <c r="B100" s="70"/>
      <c r="C100" s="80" t="s">
        <v>22</v>
      </c>
      <c r="D100" s="6">
        <v>14310</v>
      </c>
      <c r="E100" s="21" t="s">
        <v>164</v>
      </c>
      <c r="F100" s="58" t="s">
        <v>66</v>
      </c>
      <c r="G100" s="57" t="s">
        <v>70</v>
      </c>
      <c r="H100" s="62">
        <v>70</v>
      </c>
      <c r="I100" s="63">
        <v>70</v>
      </c>
      <c r="J100" s="52" t="s">
        <v>97</v>
      </c>
      <c r="K100" s="37" t="s">
        <v>169</v>
      </c>
    </row>
    <row r="101" spans="1:12" ht="41.25" thickBot="1" x14ac:dyDescent="0.3">
      <c r="A101" s="143">
        <v>4</v>
      </c>
      <c r="B101" s="71"/>
      <c r="C101" s="80" t="s">
        <v>22</v>
      </c>
      <c r="D101" s="6">
        <v>14310</v>
      </c>
      <c r="E101" s="21" t="s">
        <v>165</v>
      </c>
      <c r="F101" s="58" t="s">
        <v>66</v>
      </c>
      <c r="G101" s="57" t="s">
        <v>70</v>
      </c>
      <c r="H101" s="62">
        <v>50</v>
      </c>
      <c r="I101" s="63">
        <v>50</v>
      </c>
      <c r="J101" s="52" t="s">
        <v>97</v>
      </c>
      <c r="K101" s="37" t="s">
        <v>170</v>
      </c>
    </row>
    <row r="102" spans="1:12" ht="21" thickBot="1" x14ac:dyDescent="0.3">
      <c r="A102" s="45"/>
      <c r="B102" s="45"/>
      <c r="C102" s="46"/>
      <c r="D102" s="45"/>
      <c r="E102" s="50"/>
      <c r="F102" s="47"/>
      <c r="G102" s="176" t="s">
        <v>37</v>
      </c>
      <c r="H102" s="178"/>
      <c r="I102" s="129">
        <f>SUM(I98:I101)</f>
        <v>975.4</v>
      </c>
      <c r="J102" s="48"/>
      <c r="K102" s="119"/>
    </row>
    <row r="103" spans="1:12" ht="20.25" x14ac:dyDescent="0.25">
      <c r="A103" s="45"/>
      <c r="B103" s="45"/>
      <c r="C103" s="46"/>
      <c r="D103" s="45"/>
      <c r="E103" s="50"/>
      <c r="F103" s="47"/>
      <c r="G103" s="48"/>
      <c r="H103" s="48"/>
      <c r="I103" s="48"/>
      <c r="J103" s="48"/>
      <c r="K103" s="119"/>
    </row>
    <row r="104" spans="1:12" ht="20.25" x14ac:dyDescent="0.25">
      <c r="A104" s="45"/>
      <c r="B104" s="45"/>
      <c r="C104" s="46"/>
      <c r="D104" s="45"/>
      <c r="E104" s="50"/>
      <c r="F104" s="47"/>
      <c r="G104" s="48"/>
      <c r="H104" s="48"/>
      <c r="I104" s="48"/>
      <c r="J104" s="48"/>
      <c r="K104" s="119"/>
    </row>
    <row r="105" spans="1:12" ht="21" thickBot="1" x14ac:dyDescent="0.3">
      <c r="A105" s="38"/>
      <c r="B105" s="34"/>
      <c r="C105" s="170" t="s">
        <v>35</v>
      </c>
      <c r="D105" s="171"/>
      <c r="E105" s="171"/>
      <c r="F105" s="171"/>
      <c r="G105" s="171"/>
      <c r="H105" s="171"/>
      <c r="I105" s="171"/>
      <c r="J105" s="172"/>
      <c r="K105" s="113"/>
    </row>
    <row r="106" spans="1:12" ht="40.5" x14ac:dyDescent="0.25">
      <c r="A106" s="3" t="s">
        <v>1</v>
      </c>
      <c r="B106" s="27" t="s">
        <v>3</v>
      </c>
      <c r="C106" s="137" t="s">
        <v>3</v>
      </c>
      <c r="D106" s="20" t="s">
        <v>4</v>
      </c>
      <c r="E106" s="19" t="s">
        <v>5</v>
      </c>
      <c r="F106" s="19" t="s">
        <v>9</v>
      </c>
      <c r="G106" s="91" t="s">
        <v>6</v>
      </c>
      <c r="H106" s="97" t="s">
        <v>7</v>
      </c>
      <c r="I106" s="102" t="s">
        <v>19</v>
      </c>
      <c r="J106" s="109" t="s">
        <v>8</v>
      </c>
      <c r="K106" s="116" t="s">
        <v>17</v>
      </c>
    </row>
    <row r="107" spans="1:12" ht="20.25" x14ac:dyDescent="0.25">
      <c r="A107" s="142">
        <v>1</v>
      </c>
      <c r="B107" s="28"/>
      <c r="C107" s="80" t="s">
        <v>64</v>
      </c>
      <c r="D107" s="6">
        <v>14010</v>
      </c>
      <c r="E107" s="21" t="s">
        <v>171</v>
      </c>
      <c r="F107" s="23" t="s">
        <v>65</v>
      </c>
      <c r="G107" s="57" t="s">
        <v>172</v>
      </c>
      <c r="H107" s="62">
        <v>604.5</v>
      </c>
      <c r="I107" s="63">
        <v>604.5</v>
      </c>
      <c r="J107" s="52" t="s">
        <v>96</v>
      </c>
      <c r="K107" s="37" t="s">
        <v>174</v>
      </c>
      <c r="L107" s="49"/>
    </row>
    <row r="108" spans="1:12" ht="20.25" x14ac:dyDescent="0.25">
      <c r="A108" s="142">
        <v>2</v>
      </c>
      <c r="B108" s="28"/>
      <c r="C108" s="80" t="s">
        <v>79</v>
      </c>
      <c r="D108" s="6">
        <v>13953</v>
      </c>
      <c r="E108" s="21">
        <v>243</v>
      </c>
      <c r="F108" s="23" t="s">
        <v>81</v>
      </c>
      <c r="G108" s="57" t="s">
        <v>173</v>
      </c>
      <c r="H108" s="62">
        <v>3388.8</v>
      </c>
      <c r="I108" s="63">
        <v>3388.8</v>
      </c>
      <c r="J108" s="52" t="s">
        <v>97</v>
      </c>
      <c r="K108" s="37" t="s">
        <v>175</v>
      </c>
      <c r="L108" s="49"/>
    </row>
    <row r="109" spans="1:12" ht="20.25" x14ac:dyDescent="0.25">
      <c r="A109" s="142">
        <v>3</v>
      </c>
      <c r="B109" s="28"/>
      <c r="C109" s="80"/>
      <c r="D109" s="6"/>
      <c r="E109" s="21"/>
      <c r="F109" s="23"/>
      <c r="G109" s="57"/>
      <c r="H109" s="62"/>
      <c r="I109" s="63"/>
      <c r="J109" s="52"/>
      <c r="K109" s="37"/>
      <c r="L109" s="49"/>
    </row>
    <row r="110" spans="1:12" ht="21" thickBot="1" x14ac:dyDescent="0.3">
      <c r="A110" s="142">
        <v>4</v>
      </c>
      <c r="B110" s="28"/>
      <c r="C110" s="80"/>
      <c r="D110" s="6"/>
      <c r="E110" s="21"/>
      <c r="F110" s="23"/>
      <c r="G110" s="57"/>
      <c r="H110" s="62"/>
      <c r="I110" s="63"/>
      <c r="J110" s="52"/>
      <c r="K110" s="37"/>
      <c r="L110" s="49"/>
    </row>
    <row r="111" spans="1:12" ht="21" thickBot="1" x14ac:dyDescent="0.3">
      <c r="A111" s="38"/>
      <c r="B111" s="34"/>
      <c r="C111" s="84"/>
      <c r="D111" s="38"/>
      <c r="E111" s="38"/>
      <c r="F111" s="34"/>
      <c r="G111" s="174" t="s">
        <v>34</v>
      </c>
      <c r="H111" s="175"/>
      <c r="I111" s="129">
        <f>SUM(I107:I110)</f>
        <v>3993.3</v>
      </c>
      <c r="J111" s="92"/>
      <c r="K111" s="113"/>
    </row>
    <row r="112" spans="1:12" ht="20.25" x14ac:dyDescent="0.25">
      <c r="A112" s="38"/>
      <c r="B112" s="34"/>
      <c r="C112" s="84"/>
      <c r="D112" s="38"/>
      <c r="E112" s="38"/>
      <c r="F112" s="34"/>
      <c r="G112" s="45"/>
      <c r="H112" s="45"/>
      <c r="I112" s="48"/>
      <c r="J112" s="92"/>
      <c r="K112" s="113"/>
    </row>
    <row r="113" spans="1:11" ht="20.25" x14ac:dyDescent="0.25">
      <c r="A113" s="38"/>
      <c r="B113" s="34"/>
      <c r="C113" s="140"/>
      <c r="D113" s="89"/>
      <c r="E113" s="38"/>
      <c r="F113" s="34"/>
      <c r="G113" s="92"/>
      <c r="H113" s="100"/>
      <c r="I113" s="104"/>
      <c r="J113" s="98"/>
      <c r="K113" s="120"/>
    </row>
    <row r="114" spans="1:11" ht="21" thickBot="1" x14ac:dyDescent="0.3">
      <c r="A114" s="38"/>
      <c r="B114" s="34"/>
      <c r="C114" s="170" t="s">
        <v>33</v>
      </c>
      <c r="D114" s="171"/>
      <c r="E114" s="171"/>
      <c r="F114" s="171"/>
      <c r="G114" s="171"/>
      <c r="H114" s="171"/>
      <c r="I114" s="171"/>
      <c r="J114" s="172"/>
      <c r="K114" s="113"/>
    </row>
    <row r="115" spans="1:11" ht="40.5" x14ac:dyDescent="0.25">
      <c r="A115" s="3" t="s">
        <v>1</v>
      </c>
      <c r="B115" s="27" t="s">
        <v>3</v>
      </c>
      <c r="C115" s="80" t="s">
        <v>3</v>
      </c>
      <c r="D115" s="20" t="s">
        <v>4</v>
      </c>
      <c r="E115" s="19" t="s">
        <v>5</v>
      </c>
      <c r="F115" s="19" t="s">
        <v>9</v>
      </c>
      <c r="G115" s="91" t="s">
        <v>6</v>
      </c>
      <c r="H115" s="97" t="s">
        <v>7</v>
      </c>
      <c r="I115" s="102" t="s">
        <v>19</v>
      </c>
      <c r="J115" s="109" t="s">
        <v>8</v>
      </c>
      <c r="K115" s="116" t="s">
        <v>18</v>
      </c>
    </row>
    <row r="116" spans="1:11" ht="20.25" x14ac:dyDescent="0.25">
      <c r="A116" s="18">
        <v>1</v>
      </c>
      <c r="B116" s="30"/>
      <c r="C116" s="80"/>
      <c r="D116" s="6"/>
      <c r="E116" s="23"/>
      <c r="F116" s="23"/>
      <c r="G116" s="26"/>
      <c r="H116" s="159"/>
      <c r="I116" s="158"/>
      <c r="J116" s="108"/>
      <c r="K116" s="116"/>
    </row>
    <row r="117" spans="1:11" ht="20.25" x14ac:dyDescent="0.25">
      <c r="A117" s="18">
        <v>2</v>
      </c>
      <c r="B117" s="30"/>
      <c r="C117" s="80"/>
      <c r="D117" s="6"/>
      <c r="E117" s="23"/>
      <c r="F117" s="23"/>
      <c r="G117" s="26"/>
      <c r="H117" s="159"/>
      <c r="I117" s="158"/>
      <c r="J117" s="108"/>
      <c r="K117" s="116"/>
    </row>
    <row r="118" spans="1:11" ht="20.25" x14ac:dyDescent="0.25">
      <c r="A118" s="18">
        <v>3</v>
      </c>
      <c r="B118" s="30"/>
      <c r="C118" s="80"/>
      <c r="D118" s="6"/>
      <c r="E118" s="23"/>
      <c r="F118" s="23"/>
      <c r="G118" s="26"/>
      <c r="H118" s="159"/>
      <c r="I118" s="158"/>
      <c r="J118" s="108"/>
      <c r="K118" s="116"/>
    </row>
    <row r="119" spans="1:11" ht="20.25" x14ac:dyDescent="0.25">
      <c r="A119" s="18">
        <v>4</v>
      </c>
      <c r="B119" s="30"/>
      <c r="C119" s="80"/>
      <c r="D119" s="6"/>
      <c r="E119" s="23"/>
      <c r="F119" s="23"/>
      <c r="G119" s="26"/>
      <c r="H119" s="159"/>
      <c r="I119" s="158"/>
      <c r="J119" s="108"/>
      <c r="K119" s="116"/>
    </row>
    <row r="120" spans="1:11" ht="20.25" x14ac:dyDescent="0.25">
      <c r="A120" s="18">
        <v>5</v>
      </c>
      <c r="B120" s="30"/>
      <c r="C120" s="80"/>
      <c r="D120" s="6"/>
      <c r="E120" s="23"/>
      <c r="F120" s="23"/>
      <c r="G120" s="26"/>
      <c r="H120" s="159"/>
      <c r="I120" s="158"/>
      <c r="J120" s="108"/>
      <c r="K120" s="116"/>
    </row>
    <row r="121" spans="1:11" ht="21" thickBot="1" x14ac:dyDescent="0.3">
      <c r="A121" s="18">
        <v>6</v>
      </c>
      <c r="B121" s="30"/>
      <c r="C121" s="80"/>
      <c r="D121" s="6"/>
      <c r="E121" s="23"/>
      <c r="F121" s="23"/>
      <c r="G121" s="26"/>
      <c r="H121" s="159"/>
      <c r="I121" s="158"/>
      <c r="J121" s="108"/>
      <c r="K121" s="116"/>
    </row>
    <row r="122" spans="1:11" ht="20.25" customHeight="1" thickBot="1" x14ac:dyDescent="0.3">
      <c r="A122" s="38"/>
      <c r="B122" s="34"/>
      <c r="C122" s="140"/>
      <c r="D122" s="89"/>
      <c r="E122" s="38"/>
      <c r="F122" s="176" t="s">
        <v>32</v>
      </c>
      <c r="G122" s="177"/>
      <c r="H122" s="178"/>
      <c r="I122" s="129">
        <f>SUM(I116:I121)</f>
        <v>0</v>
      </c>
      <c r="J122" s="98"/>
      <c r="K122" s="120"/>
    </row>
    <row r="123" spans="1:11" ht="20.25" customHeight="1" x14ac:dyDescent="0.25">
      <c r="A123" s="38"/>
      <c r="B123" s="34"/>
      <c r="C123" s="140"/>
      <c r="D123" s="89"/>
      <c r="E123" s="38"/>
      <c r="F123" s="34"/>
      <c r="G123" s="92"/>
      <c r="H123" s="48"/>
      <c r="I123" s="48"/>
      <c r="J123" s="98"/>
      <c r="K123" s="120"/>
    </row>
    <row r="124" spans="1:11" ht="20.25" customHeight="1" x14ac:dyDescent="0.25">
      <c r="A124" s="38"/>
      <c r="B124" s="34"/>
      <c r="C124" s="140"/>
      <c r="D124" s="89"/>
      <c r="E124" s="38"/>
      <c r="F124" s="34"/>
      <c r="G124" s="92"/>
      <c r="H124" s="48"/>
      <c r="I124" s="48"/>
      <c r="J124" s="98"/>
      <c r="K124" s="120"/>
    </row>
    <row r="125" spans="1:11" ht="20.25" customHeight="1" thickBot="1" x14ac:dyDescent="0.3">
      <c r="A125" s="38"/>
      <c r="B125" s="34"/>
      <c r="C125" s="170" t="s">
        <v>20</v>
      </c>
      <c r="D125" s="171"/>
      <c r="E125" s="171"/>
      <c r="F125" s="171"/>
      <c r="G125" s="171"/>
      <c r="H125" s="171"/>
      <c r="I125" s="171"/>
      <c r="J125" s="172"/>
      <c r="K125" s="113"/>
    </row>
    <row r="126" spans="1:11" ht="40.5" x14ac:dyDescent="0.25">
      <c r="A126" s="3" t="s">
        <v>1</v>
      </c>
      <c r="B126" s="27" t="s">
        <v>3</v>
      </c>
      <c r="C126" s="80" t="s">
        <v>3</v>
      </c>
      <c r="D126" s="20" t="s">
        <v>4</v>
      </c>
      <c r="E126" s="19" t="s">
        <v>5</v>
      </c>
      <c r="F126" s="19" t="s">
        <v>9</v>
      </c>
      <c r="G126" s="91" t="s">
        <v>6</v>
      </c>
      <c r="H126" s="97" t="s">
        <v>7</v>
      </c>
      <c r="I126" s="102" t="s">
        <v>19</v>
      </c>
      <c r="J126" s="109" t="s">
        <v>8</v>
      </c>
      <c r="K126" s="116" t="s">
        <v>18</v>
      </c>
    </row>
    <row r="127" spans="1:11" ht="20.25" x14ac:dyDescent="0.25">
      <c r="A127" s="142">
        <v>1</v>
      </c>
      <c r="B127" s="54"/>
      <c r="C127" s="80" t="s">
        <v>75</v>
      </c>
      <c r="D127" s="6">
        <v>14140</v>
      </c>
      <c r="E127" s="21" t="s">
        <v>176</v>
      </c>
      <c r="F127" s="23" t="s">
        <v>76</v>
      </c>
      <c r="G127" s="57" t="s">
        <v>63</v>
      </c>
      <c r="H127" s="56">
        <v>247</v>
      </c>
      <c r="I127" s="25">
        <v>247</v>
      </c>
      <c r="J127" s="52" t="s">
        <v>96</v>
      </c>
      <c r="K127" s="37" t="s">
        <v>177</v>
      </c>
    </row>
    <row r="128" spans="1:11" ht="20.25" customHeight="1" x14ac:dyDescent="0.25">
      <c r="A128" s="142">
        <v>2</v>
      </c>
      <c r="B128" s="54"/>
      <c r="C128" s="80"/>
      <c r="D128" s="6"/>
      <c r="E128" s="21"/>
      <c r="F128" s="23"/>
      <c r="G128" s="57"/>
      <c r="H128" s="56"/>
      <c r="I128" s="25"/>
      <c r="J128" s="52"/>
      <c r="K128" s="37"/>
    </row>
    <row r="129" spans="1:11" ht="20.25" customHeight="1" thickBot="1" x14ac:dyDescent="0.3">
      <c r="A129" s="142">
        <v>3</v>
      </c>
      <c r="B129" s="54"/>
      <c r="C129" s="80"/>
      <c r="D129" s="6"/>
      <c r="E129" s="21"/>
      <c r="F129" s="23"/>
      <c r="G129" s="57"/>
      <c r="H129" s="56"/>
      <c r="I129" s="25"/>
      <c r="J129" s="52"/>
      <c r="K129" s="37"/>
    </row>
    <row r="130" spans="1:11" ht="21" thickBot="1" x14ac:dyDescent="0.3">
      <c r="A130" s="38"/>
      <c r="B130" s="34"/>
      <c r="C130" s="140"/>
      <c r="D130" s="89"/>
      <c r="E130" s="38"/>
      <c r="F130" s="176" t="s">
        <v>29</v>
      </c>
      <c r="G130" s="177"/>
      <c r="H130" s="178"/>
      <c r="I130" s="131">
        <f>SUM(I127:I129)</f>
        <v>247</v>
      </c>
      <c r="J130" s="98"/>
      <c r="K130" s="120"/>
    </row>
    <row r="131" spans="1:11" ht="20.25" x14ac:dyDescent="0.25">
      <c r="A131" s="38"/>
      <c r="B131" s="34"/>
      <c r="C131" s="140"/>
      <c r="D131" s="89"/>
      <c r="E131" s="38"/>
      <c r="F131" s="50"/>
      <c r="G131" s="50"/>
      <c r="H131" s="50"/>
      <c r="I131" s="50"/>
      <c r="J131" s="98"/>
      <c r="K131" s="120"/>
    </row>
    <row r="133" spans="1:11" ht="21" thickBot="1" x14ac:dyDescent="0.3">
      <c r="A133" s="38"/>
      <c r="B133" s="34"/>
      <c r="C133" s="170" t="s">
        <v>55</v>
      </c>
      <c r="D133" s="171"/>
      <c r="E133" s="171"/>
      <c r="F133" s="171"/>
      <c r="G133" s="171"/>
      <c r="H133" s="171"/>
      <c r="I133" s="171"/>
      <c r="J133" s="172"/>
      <c r="K133" s="113"/>
    </row>
    <row r="134" spans="1:11" ht="40.5" x14ac:dyDescent="0.25">
      <c r="A134" s="3" t="s">
        <v>1</v>
      </c>
      <c r="B134" s="27" t="s">
        <v>3</v>
      </c>
      <c r="C134" s="78" t="s">
        <v>3</v>
      </c>
      <c r="D134" s="20" t="s">
        <v>4</v>
      </c>
      <c r="E134" s="19" t="s">
        <v>5</v>
      </c>
      <c r="F134" s="19" t="s">
        <v>9</v>
      </c>
      <c r="G134" s="91" t="s">
        <v>6</v>
      </c>
      <c r="H134" s="97" t="s">
        <v>7</v>
      </c>
      <c r="I134" s="102" t="s">
        <v>19</v>
      </c>
      <c r="J134" s="109" t="s">
        <v>8</v>
      </c>
      <c r="K134" s="115" t="s">
        <v>17</v>
      </c>
    </row>
    <row r="135" spans="1:11" ht="20.25" x14ac:dyDescent="0.25">
      <c r="A135" s="142">
        <v>1</v>
      </c>
      <c r="B135" s="65"/>
      <c r="C135" s="80"/>
      <c r="D135" s="6"/>
      <c r="E135" s="21"/>
      <c r="F135" s="58"/>
      <c r="G135" s="57"/>
      <c r="H135" s="62"/>
      <c r="I135" s="63"/>
      <c r="J135" s="52"/>
      <c r="K135" s="37"/>
    </row>
    <row r="136" spans="1:11" ht="21" thickBot="1" x14ac:dyDescent="0.3">
      <c r="A136" s="142">
        <v>3</v>
      </c>
      <c r="B136" s="69"/>
      <c r="C136" s="80"/>
      <c r="D136" s="6"/>
      <c r="E136" s="21"/>
      <c r="F136" s="58"/>
      <c r="G136" s="57"/>
      <c r="H136" s="62"/>
      <c r="I136" s="63"/>
      <c r="J136" s="52"/>
      <c r="K136" s="37"/>
    </row>
    <row r="137" spans="1:11" ht="21" thickBot="1" x14ac:dyDescent="0.3">
      <c r="A137" s="38"/>
      <c r="B137" s="34"/>
      <c r="C137" s="84"/>
      <c r="D137" s="38"/>
      <c r="E137" s="38"/>
      <c r="F137" s="174" t="s">
        <v>30</v>
      </c>
      <c r="G137" s="179"/>
      <c r="H137" s="175"/>
      <c r="I137" s="129">
        <f>SUM(I135:I136)</f>
        <v>0</v>
      </c>
      <c r="J137" s="98"/>
      <c r="K137" s="113"/>
    </row>
    <row r="140" spans="1:11" ht="21" thickBot="1" x14ac:dyDescent="0.3">
      <c r="A140" s="38"/>
      <c r="B140" s="34"/>
      <c r="C140" s="170" t="s">
        <v>54</v>
      </c>
      <c r="D140" s="171"/>
      <c r="E140" s="171"/>
      <c r="F140" s="171"/>
      <c r="G140" s="171"/>
      <c r="H140" s="171"/>
      <c r="I140" s="171"/>
      <c r="J140" s="172"/>
    </row>
    <row r="141" spans="1:11" ht="40.5" x14ac:dyDescent="0.25">
      <c r="A141" s="3" t="s">
        <v>1</v>
      </c>
      <c r="B141" s="27" t="s">
        <v>3</v>
      </c>
      <c r="C141" s="78" t="s">
        <v>3</v>
      </c>
      <c r="D141" s="20" t="s">
        <v>4</v>
      </c>
      <c r="E141" s="19" t="s">
        <v>5</v>
      </c>
      <c r="F141" s="19" t="s">
        <v>9</v>
      </c>
      <c r="G141" s="91" t="s">
        <v>6</v>
      </c>
      <c r="H141" s="97" t="s">
        <v>7</v>
      </c>
      <c r="I141" s="102" t="s">
        <v>19</v>
      </c>
      <c r="J141" s="109" t="s">
        <v>8</v>
      </c>
      <c r="K141" s="115" t="s">
        <v>17</v>
      </c>
    </row>
    <row r="142" spans="1:11" ht="20.25" x14ac:dyDescent="0.25">
      <c r="A142" s="142">
        <v>1</v>
      </c>
      <c r="B142" s="66"/>
      <c r="C142" s="80"/>
      <c r="D142" s="6"/>
      <c r="E142" s="21"/>
      <c r="F142" s="58"/>
      <c r="G142" s="57"/>
      <c r="H142" s="62"/>
      <c r="I142" s="63"/>
      <c r="J142" s="52"/>
      <c r="K142" s="37"/>
    </row>
    <row r="143" spans="1:11" ht="20.25" x14ac:dyDescent="0.25">
      <c r="A143" s="142">
        <v>2</v>
      </c>
      <c r="B143" s="160"/>
      <c r="C143" s="80"/>
      <c r="D143" s="6"/>
      <c r="E143" s="21"/>
      <c r="F143" s="58"/>
      <c r="G143" s="57"/>
      <c r="H143" s="62"/>
      <c r="I143" s="63"/>
      <c r="J143" s="52"/>
      <c r="K143" s="37"/>
    </row>
    <row r="144" spans="1:11" ht="20.25" x14ac:dyDescent="0.25">
      <c r="A144" s="142">
        <v>3</v>
      </c>
      <c r="B144" s="160"/>
      <c r="C144" s="80"/>
      <c r="D144" s="6"/>
      <c r="E144" s="21"/>
      <c r="F144" s="58"/>
      <c r="G144" s="57"/>
      <c r="H144" s="62"/>
      <c r="I144" s="63"/>
      <c r="J144" s="52"/>
      <c r="K144" s="37"/>
    </row>
    <row r="145" spans="1:11" ht="20.25" x14ac:dyDescent="0.25">
      <c r="A145" s="142">
        <v>4</v>
      </c>
      <c r="B145" s="160"/>
      <c r="C145" s="80"/>
      <c r="D145" s="6"/>
      <c r="E145" s="21"/>
      <c r="F145" s="58"/>
      <c r="G145" s="57"/>
      <c r="H145" s="62"/>
      <c r="I145" s="63"/>
      <c r="J145" s="52"/>
      <c r="K145" s="37"/>
    </row>
    <row r="146" spans="1:11" ht="20.25" x14ac:dyDescent="0.25">
      <c r="A146" s="142">
        <v>5</v>
      </c>
      <c r="B146" s="160"/>
      <c r="C146" s="80"/>
      <c r="D146" s="6"/>
      <c r="E146" s="21"/>
      <c r="F146" s="58"/>
      <c r="G146" s="57"/>
      <c r="H146" s="62"/>
      <c r="I146" s="63"/>
      <c r="J146" s="52"/>
      <c r="K146" s="37"/>
    </row>
    <row r="147" spans="1:11" ht="20.25" x14ac:dyDescent="0.25">
      <c r="A147" s="142">
        <v>6</v>
      </c>
      <c r="B147" s="69"/>
      <c r="C147" s="80"/>
      <c r="D147" s="6"/>
      <c r="E147" s="21"/>
      <c r="F147" s="58"/>
      <c r="G147" s="57"/>
      <c r="H147" s="62"/>
      <c r="I147" s="63"/>
      <c r="J147" s="52"/>
      <c r="K147" s="37"/>
    </row>
    <row r="148" spans="1:11" ht="20.25" x14ac:dyDescent="0.25">
      <c r="A148" s="142">
        <v>7</v>
      </c>
      <c r="B148" s="157"/>
      <c r="C148" s="80"/>
      <c r="D148" s="6"/>
      <c r="E148" s="21"/>
      <c r="F148" s="58"/>
      <c r="G148" s="57"/>
      <c r="H148" s="62"/>
      <c r="I148" s="63"/>
      <c r="J148" s="52"/>
      <c r="K148" s="37"/>
    </row>
    <row r="149" spans="1:11" ht="21" thickBot="1" x14ac:dyDescent="0.3">
      <c r="A149" s="142">
        <v>8</v>
      </c>
      <c r="B149" s="157"/>
      <c r="C149" s="80"/>
      <c r="D149" s="6"/>
      <c r="E149" s="21"/>
      <c r="F149" s="58"/>
      <c r="G149" s="57"/>
      <c r="H149" s="62"/>
      <c r="I149" s="63"/>
      <c r="J149" s="52"/>
      <c r="K149" s="37"/>
    </row>
    <row r="150" spans="1:11" ht="21" thickBot="1" x14ac:dyDescent="0.3">
      <c r="F150" s="126"/>
      <c r="G150" s="127"/>
      <c r="H150" s="128" t="s">
        <v>31</v>
      </c>
      <c r="I150" s="129">
        <f>SUM(I142:I149)</f>
        <v>0</v>
      </c>
      <c r="J150" s="111"/>
      <c r="K150" s="111"/>
    </row>
    <row r="151" spans="1:11" ht="18" customHeight="1" x14ac:dyDescent="0.25">
      <c r="J151" s="99"/>
      <c r="K151" s="99"/>
    </row>
    <row r="152" spans="1:11" ht="21" thickBot="1" x14ac:dyDescent="0.3">
      <c r="A152" s="38"/>
      <c r="B152" s="34"/>
      <c r="C152" s="170" t="s">
        <v>53</v>
      </c>
      <c r="D152" s="171"/>
      <c r="E152" s="171"/>
      <c r="F152" s="171"/>
      <c r="G152" s="171"/>
      <c r="H152" s="171"/>
      <c r="I152" s="171"/>
      <c r="J152" s="172"/>
    </row>
    <row r="153" spans="1:11" ht="40.5" x14ac:dyDescent="0.25">
      <c r="A153" s="3" t="s">
        <v>1</v>
      </c>
      <c r="B153" s="27" t="s">
        <v>3</v>
      </c>
      <c r="C153" s="78" t="s">
        <v>3</v>
      </c>
      <c r="D153" s="20" t="s">
        <v>4</v>
      </c>
      <c r="E153" s="19" t="s">
        <v>5</v>
      </c>
      <c r="F153" s="19" t="s">
        <v>9</v>
      </c>
      <c r="G153" s="91" t="s">
        <v>6</v>
      </c>
      <c r="H153" s="97" t="s">
        <v>7</v>
      </c>
      <c r="I153" s="102" t="s">
        <v>19</v>
      </c>
      <c r="J153" s="109" t="s">
        <v>8</v>
      </c>
      <c r="K153" s="115" t="s">
        <v>17</v>
      </c>
    </row>
    <row r="154" spans="1:11" ht="20.25" x14ac:dyDescent="0.25">
      <c r="A154" s="142">
        <v>1</v>
      </c>
      <c r="B154" s="61"/>
      <c r="C154" s="80" t="s">
        <v>178</v>
      </c>
      <c r="D154" s="6">
        <v>21200</v>
      </c>
      <c r="E154" s="21" t="s">
        <v>181</v>
      </c>
      <c r="F154" s="58" t="s">
        <v>188</v>
      </c>
      <c r="G154" s="57" t="s">
        <v>68</v>
      </c>
      <c r="H154" s="62">
        <v>20000</v>
      </c>
      <c r="I154" s="63">
        <v>20000</v>
      </c>
      <c r="J154" s="52" t="s">
        <v>199</v>
      </c>
      <c r="K154" s="37" t="s">
        <v>199</v>
      </c>
    </row>
    <row r="155" spans="1:11" ht="20.25" x14ac:dyDescent="0.25">
      <c r="A155" s="142">
        <v>2</v>
      </c>
      <c r="B155" s="169"/>
      <c r="C155" s="80" t="s">
        <v>179</v>
      </c>
      <c r="D155" s="6">
        <v>21200</v>
      </c>
      <c r="E155" s="21" t="s">
        <v>182</v>
      </c>
      <c r="F155" s="58" t="s">
        <v>189</v>
      </c>
      <c r="G155" s="57" t="s">
        <v>62</v>
      </c>
      <c r="H155" s="62">
        <v>20000</v>
      </c>
      <c r="I155" s="63">
        <v>20000</v>
      </c>
      <c r="J155" s="52" t="s">
        <v>199</v>
      </c>
      <c r="K155" s="37" t="s">
        <v>199</v>
      </c>
    </row>
    <row r="156" spans="1:11" ht="20.25" x14ac:dyDescent="0.25">
      <c r="A156" s="142">
        <v>3</v>
      </c>
      <c r="B156" s="169"/>
      <c r="C156" s="80" t="s">
        <v>179</v>
      </c>
      <c r="D156" s="6">
        <v>21200</v>
      </c>
      <c r="E156" s="21">
        <v>10436589</v>
      </c>
      <c r="F156" s="58" t="s">
        <v>190</v>
      </c>
      <c r="G156" s="57" t="s">
        <v>194</v>
      </c>
      <c r="H156" s="62">
        <v>110000</v>
      </c>
      <c r="I156" s="63">
        <v>110000</v>
      </c>
      <c r="J156" s="52" t="s">
        <v>96</v>
      </c>
      <c r="K156" s="37" t="s">
        <v>96</v>
      </c>
    </row>
    <row r="157" spans="1:11" ht="20.25" x14ac:dyDescent="0.25">
      <c r="A157" s="142">
        <v>4</v>
      </c>
      <c r="B157" s="169"/>
      <c r="C157" s="80" t="s">
        <v>179</v>
      </c>
      <c r="D157" s="6">
        <v>21200</v>
      </c>
      <c r="E157" s="21" t="s">
        <v>183</v>
      </c>
      <c r="F157" s="58" t="s">
        <v>191</v>
      </c>
      <c r="G157" s="57" t="s">
        <v>195</v>
      </c>
      <c r="H157" s="62">
        <v>350</v>
      </c>
      <c r="I157" s="63">
        <v>350</v>
      </c>
      <c r="J157" s="52" t="s">
        <v>96</v>
      </c>
      <c r="K157" s="37" t="s">
        <v>96</v>
      </c>
    </row>
    <row r="158" spans="1:11" ht="20.25" x14ac:dyDescent="0.25">
      <c r="A158" s="142">
        <v>5</v>
      </c>
      <c r="B158" s="169"/>
      <c r="C158" s="80" t="s">
        <v>179</v>
      </c>
      <c r="D158" s="6">
        <v>21200</v>
      </c>
      <c r="E158" s="21" t="s">
        <v>184</v>
      </c>
      <c r="F158" s="58" t="s">
        <v>192</v>
      </c>
      <c r="G158" s="57" t="s">
        <v>196</v>
      </c>
      <c r="H158" s="62">
        <v>75000</v>
      </c>
      <c r="I158" s="63">
        <v>75000</v>
      </c>
      <c r="J158" s="52" t="s">
        <v>96</v>
      </c>
      <c r="K158" s="37" t="s">
        <v>96</v>
      </c>
    </row>
    <row r="159" spans="1:11" ht="20.25" x14ac:dyDescent="0.25">
      <c r="A159" s="142">
        <v>6</v>
      </c>
      <c r="B159" s="157"/>
      <c r="C159" s="80" t="s">
        <v>180</v>
      </c>
      <c r="D159" s="6">
        <v>21200</v>
      </c>
      <c r="E159" s="21" t="s">
        <v>185</v>
      </c>
      <c r="F159" s="58" t="s">
        <v>193</v>
      </c>
      <c r="G159" s="57" t="s">
        <v>197</v>
      </c>
      <c r="H159" s="62">
        <v>1458.69</v>
      </c>
      <c r="I159" s="63">
        <v>1458.69</v>
      </c>
      <c r="J159" s="52" t="s">
        <v>96</v>
      </c>
      <c r="K159" s="37" t="s">
        <v>96</v>
      </c>
    </row>
    <row r="160" spans="1:11" ht="20.25" x14ac:dyDescent="0.25">
      <c r="A160" s="142">
        <v>7</v>
      </c>
      <c r="B160" s="160"/>
      <c r="C160" s="80" t="s">
        <v>180</v>
      </c>
      <c r="D160" s="6">
        <v>21200</v>
      </c>
      <c r="E160" s="21" t="s">
        <v>186</v>
      </c>
      <c r="F160" s="58" t="s">
        <v>193</v>
      </c>
      <c r="G160" s="57" t="s">
        <v>198</v>
      </c>
      <c r="H160" s="62">
        <v>1034.94</v>
      </c>
      <c r="I160" s="63">
        <v>1034.94</v>
      </c>
      <c r="J160" s="52" t="s">
        <v>96</v>
      </c>
      <c r="K160" s="37" t="s">
        <v>96</v>
      </c>
    </row>
    <row r="161" spans="1:11" ht="40.5" x14ac:dyDescent="0.25">
      <c r="A161" s="142">
        <v>8</v>
      </c>
      <c r="B161" s="160"/>
      <c r="C161" s="80" t="s">
        <v>22</v>
      </c>
      <c r="D161" s="6">
        <v>14310</v>
      </c>
      <c r="E161" s="21" t="s">
        <v>187</v>
      </c>
      <c r="F161" s="58" t="s">
        <v>66</v>
      </c>
      <c r="G161" s="57" t="s">
        <v>70</v>
      </c>
      <c r="H161" s="62">
        <v>39</v>
      </c>
      <c r="I161" s="63">
        <v>39</v>
      </c>
      <c r="J161" s="52" t="s">
        <v>97</v>
      </c>
      <c r="K161" s="37" t="s">
        <v>97</v>
      </c>
    </row>
    <row r="162" spans="1:11" ht="20.25" x14ac:dyDescent="0.25">
      <c r="A162" s="142"/>
      <c r="B162" s="160"/>
      <c r="C162" s="80"/>
      <c r="D162" s="6"/>
      <c r="E162" s="21"/>
      <c r="F162" s="58"/>
      <c r="G162" s="57"/>
      <c r="H162" s="62"/>
      <c r="I162" s="63"/>
      <c r="J162" s="52"/>
      <c r="K162" s="37"/>
    </row>
    <row r="163" spans="1:11" ht="21" thickBot="1" x14ac:dyDescent="0.3">
      <c r="A163" s="142"/>
      <c r="B163" s="160"/>
      <c r="C163" s="80"/>
      <c r="D163" s="6"/>
      <c r="E163" s="21"/>
      <c r="F163" s="58"/>
      <c r="G163" s="57"/>
      <c r="H163" s="62"/>
      <c r="I163" s="63"/>
      <c r="J163" s="52"/>
      <c r="K163" s="37"/>
    </row>
    <row r="164" spans="1:11" ht="18.75" thickBot="1" x14ac:dyDescent="0.3">
      <c r="H164" s="124" t="s">
        <v>27</v>
      </c>
      <c r="I164" s="125">
        <f>SUM(I154:I163)</f>
        <v>227882.63</v>
      </c>
    </row>
    <row r="166" spans="1:11" ht="21" thickBot="1" x14ac:dyDescent="0.3">
      <c r="A166" s="38"/>
      <c r="B166" s="34"/>
      <c r="C166" s="170" t="s">
        <v>52</v>
      </c>
      <c r="D166" s="171"/>
      <c r="E166" s="171"/>
      <c r="F166" s="171"/>
      <c r="G166" s="171"/>
      <c r="H166" s="171"/>
      <c r="I166" s="171"/>
      <c r="J166" s="172"/>
    </row>
    <row r="167" spans="1:11" ht="40.5" x14ac:dyDescent="0.25">
      <c r="A167" s="3" t="s">
        <v>1</v>
      </c>
      <c r="B167" s="27" t="s">
        <v>3</v>
      </c>
      <c r="C167" s="78" t="s">
        <v>3</v>
      </c>
      <c r="D167" s="20" t="s">
        <v>4</v>
      </c>
      <c r="E167" s="19" t="s">
        <v>5</v>
      </c>
      <c r="F167" s="19" t="s">
        <v>9</v>
      </c>
      <c r="G167" s="91" t="s">
        <v>6</v>
      </c>
      <c r="H167" s="97" t="s">
        <v>7</v>
      </c>
      <c r="I167" s="102" t="s">
        <v>19</v>
      </c>
      <c r="J167" s="109" t="s">
        <v>8</v>
      </c>
      <c r="K167" s="116" t="s">
        <v>17</v>
      </c>
    </row>
    <row r="168" spans="1:11" ht="20.25" x14ac:dyDescent="0.25">
      <c r="A168" s="142">
        <v>1</v>
      </c>
      <c r="B168" s="72"/>
      <c r="C168" s="80"/>
      <c r="D168" s="6"/>
      <c r="E168" s="21"/>
      <c r="F168" s="23"/>
      <c r="G168" s="57"/>
      <c r="H168" s="62"/>
      <c r="I168" s="63"/>
      <c r="J168" s="52"/>
      <c r="K168" s="167"/>
    </row>
    <row r="169" spans="1:11" ht="20.25" x14ac:dyDescent="0.25">
      <c r="A169" s="142">
        <v>2</v>
      </c>
      <c r="B169" s="72"/>
      <c r="C169" s="80"/>
      <c r="D169" s="6"/>
      <c r="E169" s="21"/>
      <c r="F169" s="23"/>
      <c r="G169" s="57"/>
      <c r="H169" s="62"/>
      <c r="I169" s="63"/>
      <c r="J169" s="52"/>
      <c r="K169" s="167"/>
    </row>
    <row r="170" spans="1:11" ht="20.25" x14ac:dyDescent="0.25">
      <c r="A170" s="142">
        <v>3</v>
      </c>
      <c r="B170" s="72"/>
      <c r="C170" s="80"/>
      <c r="D170" s="6"/>
      <c r="E170" s="21"/>
      <c r="F170" s="23"/>
      <c r="G170" s="57"/>
      <c r="H170" s="62"/>
      <c r="I170" s="63"/>
      <c r="J170" s="52"/>
      <c r="K170" s="167"/>
    </row>
    <row r="171" spans="1:11" ht="20.25" x14ac:dyDescent="0.25">
      <c r="A171" s="142">
        <v>4</v>
      </c>
      <c r="B171" s="72"/>
      <c r="C171" s="80"/>
      <c r="D171" s="6"/>
      <c r="E171" s="21"/>
      <c r="F171" s="23"/>
      <c r="G171" s="57"/>
      <c r="H171" s="62"/>
      <c r="I171" s="63"/>
      <c r="J171" s="52"/>
      <c r="K171" s="167"/>
    </row>
    <row r="172" spans="1:11" ht="20.25" x14ac:dyDescent="0.25">
      <c r="A172" s="142">
        <v>5</v>
      </c>
      <c r="B172" s="72"/>
      <c r="C172" s="80"/>
      <c r="D172" s="6"/>
      <c r="E172" s="21"/>
      <c r="F172" s="23"/>
      <c r="G172" s="57"/>
      <c r="H172" s="62"/>
      <c r="I172" s="63"/>
      <c r="J172" s="52"/>
      <c r="K172" s="167"/>
    </row>
    <row r="173" spans="1:11" ht="20.25" x14ac:dyDescent="0.25">
      <c r="A173" s="142">
        <v>6</v>
      </c>
      <c r="B173" s="72"/>
      <c r="C173" s="80"/>
      <c r="D173" s="6"/>
      <c r="E173" s="21"/>
      <c r="F173" s="23"/>
      <c r="G173" s="57"/>
      <c r="H173" s="62"/>
      <c r="I173" s="63"/>
      <c r="J173" s="52"/>
      <c r="K173" s="167"/>
    </row>
    <row r="174" spans="1:11" ht="20.25" x14ac:dyDescent="0.25">
      <c r="A174" s="142">
        <v>7</v>
      </c>
      <c r="B174" s="72"/>
      <c r="C174" s="80"/>
      <c r="D174" s="6"/>
      <c r="E174" s="21"/>
      <c r="F174" s="23"/>
      <c r="G174" s="57"/>
      <c r="H174" s="62"/>
      <c r="I174" s="63"/>
      <c r="J174" s="52"/>
      <c r="K174" s="167"/>
    </row>
    <row r="175" spans="1:11" ht="20.25" x14ac:dyDescent="0.25">
      <c r="A175" s="142">
        <v>8</v>
      </c>
      <c r="B175" s="72"/>
      <c r="C175" s="80"/>
      <c r="D175" s="6"/>
      <c r="E175" s="21"/>
      <c r="F175" s="23"/>
      <c r="G175" s="57"/>
      <c r="H175" s="62"/>
      <c r="I175" s="63"/>
      <c r="J175" s="52"/>
      <c r="K175" s="167"/>
    </row>
    <row r="176" spans="1:11" ht="20.25" x14ac:dyDescent="0.25">
      <c r="A176" s="142">
        <v>9</v>
      </c>
      <c r="B176" s="72"/>
      <c r="C176" s="80"/>
      <c r="D176" s="6"/>
      <c r="E176" s="21"/>
      <c r="F176" s="23"/>
      <c r="G176" s="57"/>
      <c r="H176" s="62"/>
      <c r="I176" s="63"/>
      <c r="J176" s="52"/>
      <c r="K176" s="37"/>
    </row>
    <row r="177" spans="1:13" ht="20.25" x14ac:dyDescent="0.25">
      <c r="A177" s="142">
        <v>10</v>
      </c>
      <c r="B177" s="72"/>
      <c r="C177" s="80"/>
      <c r="D177" s="6"/>
      <c r="E177" s="21"/>
      <c r="F177" s="23"/>
      <c r="G177" s="57"/>
      <c r="H177" s="62"/>
      <c r="I177" s="63"/>
      <c r="J177" s="52"/>
      <c r="K177" s="37"/>
    </row>
    <row r="178" spans="1:13" ht="20.25" x14ac:dyDescent="0.25">
      <c r="A178" s="142">
        <v>11</v>
      </c>
      <c r="B178" s="72"/>
      <c r="C178" s="80"/>
      <c r="D178" s="6"/>
      <c r="E178" s="21"/>
      <c r="F178" s="23"/>
      <c r="G178" s="57"/>
      <c r="H178" s="62"/>
      <c r="I178" s="63"/>
      <c r="J178" s="52"/>
      <c r="K178" s="37"/>
    </row>
    <row r="179" spans="1:13" ht="21" thickBot="1" x14ac:dyDescent="0.3">
      <c r="A179" s="142">
        <v>12</v>
      </c>
      <c r="B179" s="72"/>
      <c r="C179" s="80"/>
      <c r="D179" s="6"/>
      <c r="E179" s="21"/>
      <c r="F179" s="23"/>
      <c r="G179" s="57"/>
      <c r="H179" s="62"/>
      <c r="I179" s="63"/>
      <c r="J179" s="52"/>
      <c r="K179" s="37"/>
    </row>
    <row r="180" spans="1:13" ht="21" thickBot="1" x14ac:dyDescent="0.3">
      <c r="F180" s="75"/>
      <c r="G180" s="123"/>
      <c r="H180" s="101" t="s">
        <v>28</v>
      </c>
      <c r="I180" s="105">
        <f>SUM(I168:I179)</f>
        <v>0</v>
      </c>
    </row>
    <row r="181" spans="1:13" ht="21" customHeight="1" x14ac:dyDescent="0.25"/>
    <row r="183" spans="1:13" s="31" customFormat="1" ht="21" thickBot="1" x14ac:dyDescent="0.3">
      <c r="A183" s="38"/>
      <c r="B183" s="84"/>
      <c r="C183" s="170" t="s">
        <v>56</v>
      </c>
      <c r="D183" s="171"/>
      <c r="E183" s="171"/>
      <c r="F183" s="171"/>
      <c r="G183" s="171"/>
      <c r="H183" s="171"/>
      <c r="I183" s="171"/>
      <c r="J183" s="172"/>
      <c r="K183" s="112"/>
      <c r="L183" s="33"/>
      <c r="M183" s="33"/>
    </row>
    <row r="184" spans="1:13" s="31" customFormat="1" ht="40.5" x14ac:dyDescent="0.25">
      <c r="A184" s="3" t="s">
        <v>1</v>
      </c>
      <c r="B184" s="77" t="s">
        <v>3</v>
      </c>
      <c r="C184" s="78" t="s">
        <v>3</v>
      </c>
      <c r="D184" s="20" t="s">
        <v>4</v>
      </c>
      <c r="E184" s="19" t="s">
        <v>5</v>
      </c>
      <c r="F184" s="79" t="s">
        <v>9</v>
      </c>
      <c r="G184" s="91" t="s">
        <v>6</v>
      </c>
      <c r="H184" s="97" t="s">
        <v>7</v>
      </c>
      <c r="I184" s="102" t="s">
        <v>19</v>
      </c>
      <c r="J184" s="109" t="s">
        <v>8</v>
      </c>
      <c r="K184" s="116" t="s">
        <v>17</v>
      </c>
      <c r="L184" s="33"/>
      <c r="M184" s="33"/>
    </row>
    <row r="185" spans="1:13" s="31" customFormat="1" ht="60.75" customHeight="1" x14ac:dyDescent="0.25">
      <c r="A185" s="142">
        <v>1</v>
      </c>
      <c r="B185" s="82"/>
      <c r="C185" s="80" t="s">
        <v>200</v>
      </c>
      <c r="D185" s="6">
        <v>14110</v>
      </c>
      <c r="E185" s="21" t="s">
        <v>201</v>
      </c>
      <c r="F185" s="22" t="s">
        <v>202</v>
      </c>
      <c r="G185" s="57">
        <v>45016</v>
      </c>
      <c r="H185" s="62">
        <v>194.5</v>
      </c>
      <c r="I185" s="168">
        <v>194.5</v>
      </c>
      <c r="J185" s="52" t="s">
        <v>203</v>
      </c>
      <c r="K185" s="190" t="s">
        <v>204</v>
      </c>
      <c r="M185" s="33"/>
    </row>
    <row r="186" spans="1:13" s="31" customFormat="1" ht="60.75" customHeight="1" x14ac:dyDescent="0.25">
      <c r="A186" s="142">
        <v>2</v>
      </c>
      <c r="B186" s="157"/>
      <c r="C186" s="80" t="s">
        <v>205</v>
      </c>
      <c r="D186" s="6">
        <v>14010</v>
      </c>
      <c r="E186" s="21" t="s">
        <v>206</v>
      </c>
      <c r="F186" s="22" t="s">
        <v>207</v>
      </c>
      <c r="G186" s="57">
        <v>45041</v>
      </c>
      <c r="H186" s="62">
        <v>460</v>
      </c>
      <c r="I186" s="168">
        <v>460</v>
      </c>
      <c r="J186" s="52" t="s">
        <v>203</v>
      </c>
      <c r="K186" s="190" t="s">
        <v>208</v>
      </c>
      <c r="M186" s="33"/>
    </row>
    <row r="187" spans="1:13" s="31" customFormat="1" ht="60.75" customHeight="1" x14ac:dyDescent="0.25">
      <c r="A187" s="142">
        <v>3</v>
      </c>
      <c r="B187" s="157"/>
      <c r="C187" s="80" t="s">
        <v>209</v>
      </c>
      <c r="D187" s="6">
        <v>13420</v>
      </c>
      <c r="E187" s="21" t="s">
        <v>210</v>
      </c>
      <c r="F187" s="22" t="s">
        <v>211</v>
      </c>
      <c r="G187" s="57">
        <v>44999</v>
      </c>
      <c r="H187" s="62">
        <v>125</v>
      </c>
      <c r="I187" s="168">
        <v>125</v>
      </c>
      <c r="J187" s="52" t="s">
        <v>203</v>
      </c>
      <c r="K187" s="190" t="s">
        <v>212</v>
      </c>
      <c r="M187" s="33"/>
    </row>
    <row r="188" spans="1:13" s="31" customFormat="1" ht="60.75" customHeight="1" x14ac:dyDescent="0.25">
      <c r="A188" s="142">
        <v>4</v>
      </c>
      <c r="B188" s="157"/>
      <c r="C188" s="80" t="s">
        <v>213</v>
      </c>
      <c r="D188" s="6">
        <v>13420</v>
      </c>
      <c r="E188" s="21" t="s">
        <v>214</v>
      </c>
      <c r="F188" s="22" t="s">
        <v>215</v>
      </c>
      <c r="G188" s="57">
        <v>45007</v>
      </c>
      <c r="H188" s="62">
        <v>50</v>
      </c>
      <c r="I188" s="168">
        <v>50</v>
      </c>
      <c r="J188" s="52" t="s">
        <v>203</v>
      </c>
      <c r="K188" s="190" t="s">
        <v>216</v>
      </c>
      <c r="M188" s="33"/>
    </row>
    <row r="189" spans="1:13" s="31" customFormat="1" ht="60.75" customHeight="1" x14ac:dyDescent="0.25">
      <c r="A189" s="142">
        <v>5</v>
      </c>
      <c r="B189" s="157"/>
      <c r="C189" s="80" t="s">
        <v>217</v>
      </c>
      <c r="D189" s="6">
        <v>13420</v>
      </c>
      <c r="E189" s="21" t="s">
        <v>218</v>
      </c>
      <c r="F189" s="22" t="s">
        <v>219</v>
      </c>
      <c r="G189" s="57">
        <v>45008</v>
      </c>
      <c r="H189" s="62">
        <v>75</v>
      </c>
      <c r="I189" s="168">
        <v>75</v>
      </c>
      <c r="J189" s="52" t="s">
        <v>220</v>
      </c>
      <c r="K189" s="190" t="s">
        <v>221</v>
      </c>
      <c r="M189" s="33"/>
    </row>
    <row r="190" spans="1:13" s="31" customFormat="1" ht="60.75" customHeight="1" x14ac:dyDescent="0.25">
      <c r="A190" s="142">
        <v>6</v>
      </c>
      <c r="B190" s="157"/>
      <c r="C190" s="80" t="s">
        <v>222</v>
      </c>
      <c r="D190" s="6">
        <v>13420</v>
      </c>
      <c r="E190" s="21" t="s">
        <v>223</v>
      </c>
      <c r="F190" s="22" t="s">
        <v>224</v>
      </c>
      <c r="G190" s="57">
        <v>45290</v>
      </c>
      <c r="H190" s="62">
        <v>100</v>
      </c>
      <c r="I190" s="168">
        <v>100</v>
      </c>
      <c r="J190" s="52" t="s">
        <v>220</v>
      </c>
      <c r="K190" s="190" t="s">
        <v>225</v>
      </c>
      <c r="M190" s="33"/>
    </row>
    <row r="191" spans="1:13" s="31" customFormat="1" ht="60.75" customHeight="1" x14ac:dyDescent="0.25">
      <c r="A191" s="142">
        <v>7</v>
      </c>
      <c r="B191" s="157"/>
      <c r="C191" s="80" t="s">
        <v>226</v>
      </c>
      <c r="D191" s="6">
        <v>13420</v>
      </c>
      <c r="E191" s="21" t="s">
        <v>227</v>
      </c>
      <c r="F191" s="22" t="s">
        <v>228</v>
      </c>
      <c r="G191" s="57">
        <v>44986</v>
      </c>
      <c r="H191" s="62">
        <v>100</v>
      </c>
      <c r="I191" s="168">
        <v>100</v>
      </c>
      <c r="J191" s="52" t="s">
        <v>220</v>
      </c>
      <c r="K191" s="190" t="s">
        <v>229</v>
      </c>
      <c r="M191" s="33"/>
    </row>
    <row r="192" spans="1:13" s="31" customFormat="1" ht="60.75" customHeight="1" x14ac:dyDescent="0.25">
      <c r="A192" s="142">
        <v>8</v>
      </c>
      <c r="B192" s="157"/>
      <c r="C192" s="80" t="s">
        <v>230</v>
      </c>
      <c r="D192" s="6">
        <v>13420</v>
      </c>
      <c r="E192" s="21" t="s">
        <v>231</v>
      </c>
      <c r="F192" s="22" t="s">
        <v>232</v>
      </c>
      <c r="G192" s="57" t="s">
        <v>233</v>
      </c>
      <c r="H192" s="62">
        <v>300</v>
      </c>
      <c r="I192" s="168">
        <v>300</v>
      </c>
      <c r="J192" s="52" t="s">
        <v>220</v>
      </c>
      <c r="K192" s="190" t="s">
        <v>234</v>
      </c>
      <c r="M192" s="33"/>
    </row>
    <row r="193" spans="1:13" s="31" customFormat="1" ht="60.75" customHeight="1" x14ac:dyDescent="0.25">
      <c r="A193" s="142">
        <v>9</v>
      </c>
      <c r="B193" s="157"/>
      <c r="C193" s="80" t="s">
        <v>235</v>
      </c>
      <c r="D193" s="6">
        <v>13420</v>
      </c>
      <c r="E193" s="21" t="s">
        <v>236</v>
      </c>
      <c r="F193" s="22" t="s">
        <v>237</v>
      </c>
      <c r="G193" s="57">
        <v>44903</v>
      </c>
      <c r="H193" s="62">
        <v>100</v>
      </c>
      <c r="I193" s="168">
        <v>100</v>
      </c>
      <c r="J193" s="52" t="s">
        <v>220</v>
      </c>
      <c r="K193" s="190" t="s">
        <v>238</v>
      </c>
      <c r="M193" s="33"/>
    </row>
    <row r="194" spans="1:13" s="31" customFormat="1" ht="60.75" customHeight="1" x14ac:dyDescent="0.25">
      <c r="A194" s="142">
        <v>10</v>
      </c>
      <c r="B194" s="157"/>
      <c r="C194" s="80" t="s">
        <v>239</v>
      </c>
      <c r="D194" s="6">
        <v>13420</v>
      </c>
      <c r="E194" s="21" t="s">
        <v>240</v>
      </c>
      <c r="F194" s="22" t="s">
        <v>241</v>
      </c>
      <c r="G194" s="57">
        <v>44995</v>
      </c>
      <c r="H194" s="62">
        <v>70</v>
      </c>
      <c r="I194" s="168">
        <v>70</v>
      </c>
      <c r="J194" s="52" t="s">
        <v>220</v>
      </c>
      <c r="K194" s="190" t="s">
        <v>242</v>
      </c>
      <c r="M194" s="33"/>
    </row>
    <row r="195" spans="1:13" s="31" customFormat="1" ht="60.75" customHeight="1" x14ac:dyDescent="0.25">
      <c r="A195" s="142">
        <v>11</v>
      </c>
      <c r="B195" s="157"/>
      <c r="C195" s="80" t="s">
        <v>243</v>
      </c>
      <c r="D195" s="6">
        <v>13420</v>
      </c>
      <c r="E195" s="21" t="s">
        <v>244</v>
      </c>
      <c r="F195" s="22" t="s">
        <v>245</v>
      </c>
      <c r="G195" s="57">
        <v>44902</v>
      </c>
      <c r="H195" s="62">
        <v>100</v>
      </c>
      <c r="I195" s="168">
        <v>100</v>
      </c>
      <c r="J195" s="52" t="s">
        <v>220</v>
      </c>
      <c r="K195" s="190" t="s">
        <v>246</v>
      </c>
      <c r="M195" s="33"/>
    </row>
    <row r="196" spans="1:13" s="31" customFormat="1" ht="60.75" customHeight="1" x14ac:dyDescent="0.25">
      <c r="A196" s="142">
        <v>12</v>
      </c>
      <c r="B196" s="157"/>
      <c r="C196" s="80" t="s">
        <v>247</v>
      </c>
      <c r="D196" s="6">
        <v>13420</v>
      </c>
      <c r="E196" s="21" t="s">
        <v>248</v>
      </c>
      <c r="F196" s="22" t="s">
        <v>249</v>
      </c>
      <c r="G196" s="57">
        <v>44899</v>
      </c>
      <c r="H196" s="62">
        <v>100</v>
      </c>
      <c r="I196" s="168">
        <v>100</v>
      </c>
      <c r="J196" s="52" t="s">
        <v>220</v>
      </c>
      <c r="K196" s="190" t="s">
        <v>250</v>
      </c>
      <c r="M196" s="33"/>
    </row>
    <row r="197" spans="1:13" s="31" customFormat="1" ht="60.75" customHeight="1" x14ac:dyDescent="0.25">
      <c r="A197" s="142">
        <v>13</v>
      </c>
      <c r="B197" s="157"/>
      <c r="C197" s="80" t="s">
        <v>251</v>
      </c>
      <c r="D197" s="6">
        <v>13420</v>
      </c>
      <c r="E197" s="21" t="s">
        <v>252</v>
      </c>
      <c r="F197" s="22" t="s">
        <v>253</v>
      </c>
      <c r="G197" s="57">
        <v>45007</v>
      </c>
      <c r="H197" s="62">
        <v>75</v>
      </c>
      <c r="I197" s="168">
        <v>75</v>
      </c>
      <c r="J197" s="52" t="s">
        <v>254</v>
      </c>
      <c r="K197" s="190" t="s">
        <v>255</v>
      </c>
      <c r="M197" s="33"/>
    </row>
    <row r="198" spans="1:13" s="31" customFormat="1" ht="60.75" customHeight="1" x14ac:dyDescent="0.25">
      <c r="A198" s="142">
        <v>14</v>
      </c>
      <c r="B198" s="157"/>
      <c r="C198" s="80" t="s">
        <v>256</v>
      </c>
      <c r="D198" s="6">
        <v>13420</v>
      </c>
      <c r="E198" s="21" t="s">
        <v>257</v>
      </c>
      <c r="F198" s="22" t="s">
        <v>253</v>
      </c>
      <c r="G198" s="57">
        <v>45001</v>
      </c>
      <c r="H198" s="62">
        <v>50</v>
      </c>
      <c r="I198" s="168">
        <v>50</v>
      </c>
      <c r="J198" s="52" t="s">
        <v>254</v>
      </c>
      <c r="K198" s="190" t="s">
        <v>258</v>
      </c>
      <c r="M198" s="33"/>
    </row>
    <row r="199" spans="1:13" s="31" customFormat="1" ht="60.75" customHeight="1" x14ac:dyDescent="0.25">
      <c r="A199" s="142">
        <v>15</v>
      </c>
      <c r="B199" s="157"/>
      <c r="C199" s="80" t="s">
        <v>259</v>
      </c>
      <c r="D199" s="6">
        <v>13420</v>
      </c>
      <c r="E199" s="21" t="s">
        <v>260</v>
      </c>
      <c r="F199" s="22" t="s">
        <v>261</v>
      </c>
      <c r="G199" s="57">
        <v>45019</v>
      </c>
      <c r="H199" s="62">
        <v>50</v>
      </c>
      <c r="I199" s="168">
        <v>50</v>
      </c>
      <c r="J199" s="52" t="s">
        <v>254</v>
      </c>
      <c r="K199" s="190" t="s">
        <v>262</v>
      </c>
      <c r="M199" s="33"/>
    </row>
    <row r="200" spans="1:13" s="31" customFormat="1" ht="60.75" customHeight="1" x14ac:dyDescent="0.25">
      <c r="A200" s="142">
        <v>16</v>
      </c>
      <c r="B200" s="157"/>
      <c r="C200" s="80" t="s">
        <v>263</v>
      </c>
      <c r="D200" s="6">
        <v>13420</v>
      </c>
      <c r="E200" s="21" t="s">
        <v>264</v>
      </c>
      <c r="F200" s="22" t="s">
        <v>265</v>
      </c>
      <c r="G200" s="57">
        <v>45015</v>
      </c>
      <c r="H200" s="62">
        <v>50</v>
      </c>
      <c r="I200" s="168">
        <v>50</v>
      </c>
      <c r="J200" s="52" t="s">
        <v>254</v>
      </c>
      <c r="K200" s="190" t="s">
        <v>266</v>
      </c>
      <c r="M200" s="33"/>
    </row>
    <row r="201" spans="1:13" s="31" customFormat="1" ht="60.75" customHeight="1" x14ac:dyDescent="0.25">
      <c r="A201" s="142">
        <v>17</v>
      </c>
      <c r="B201" s="157"/>
      <c r="C201" s="80" t="s">
        <v>267</v>
      </c>
      <c r="D201" s="6">
        <v>13420</v>
      </c>
      <c r="E201" s="21" t="s">
        <v>268</v>
      </c>
      <c r="F201" s="22" t="s">
        <v>269</v>
      </c>
      <c r="G201" s="57">
        <v>44994</v>
      </c>
      <c r="H201" s="62">
        <v>100</v>
      </c>
      <c r="I201" s="168">
        <v>100</v>
      </c>
      <c r="J201" s="52" t="s">
        <v>254</v>
      </c>
      <c r="K201" s="190" t="s">
        <v>270</v>
      </c>
      <c r="M201" s="33"/>
    </row>
    <row r="202" spans="1:13" s="31" customFormat="1" ht="60.75" customHeight="1" x14ac:dyDescent="0.25">
      <c r="A202" s="142">
        <v>18</v>
      </c>
      <c r="B202" s="157"/>
      <c r="C202" s="80"/>
      <c r="D202" s="6"/>
      <c r="E202" s="21"/>
      <c r="F202" s="22"/>
      <c r="G202" s="57"/>
      <c r="H202" s="62"/>
      <c r="I202" s="168"/>
      <c r="J202" s="52"/>
      <c r="K202" s="37"/>
      <c r="L202" s="33"/>
      <c r="M202" s="33"/>
    </row>
    <row r="203" spans="1:13" s="31" customFormat="1" ht="60.75" customHeight="1" thickBot="1" x14ac:dyDescent="0.3">
      <c r="A203" s="142">
        <v>19</v>
      </c>
      <c r="B203" s="157"/>
      <c r="C203" s="80"/>
      <c r="D203" s="6"/>
      <c r="E203" s="21"/>
      <c r="F203" s="22"/>
      <c r="G203" s="57"/>
      <c r="H203" s="62"/>
      <c r="I203" s="102"/>
      <c r="J203" s="52"/>
      <c r="K203" s="37"/>
      <c r="L203" s="33"/>
      <c r="M203" s="33"/>
    </row>
    <row r="204" spans="1:13" s="31" customFormat="1" ht="21" thickBot="1" x14ac:dyDescent="0.3">
      <c r="A204" s="53"/>
      <c r="B204" s="33"/>
      <c r="C204" s="33"/>
      <c r="D204" s="53"/>
      <c r="E204" s="53"/>
      <c r="F204" s="180" t="s">
        <v>57</v>
      </c>
      <c r="G204" s="181"/>
      <c r="H204" s="182"/>
      <c r="I204" s="134">
        <f>SUM(I185:I203)</f>
        <v>2099.5</v>
      </c>
      <c r="J204" s="90"/>
      <c r="K204" s="112"/>
      <c r="L204" s="33"/>
      <c r="M204" s="33"/>
    </row>
    <row r="205" spans="1:13" s="31" customFormat="1" ht="20.25" x14ac:dyDescent="0.25">
      <c r="A205" s="53"/>
      <c r="B205" s="33"/>
      <c r="C205" s="33"/>
      <c r="D205" s="53"/>
      <c r="E205" s="53"/>
      <c r="F205" s="33"/>
      <c r="G205" s="90"/>
      <c r="H205" s="90"/>
      <c r="I205" s="90"/>
      <c r="J205" s="90"/>
      <c r="K205" s="112"/>
      <c r="L205" s="33"/>
      <c r="M205" s="33"/>
    </row>
    <row r="206" spans="1:13" x14ac:dyDescent="0.25">
      <c r="B206" s="76"/>
      <c r="F206" s="76"/>
      <c r="L206" s="76"/>
      <c r="M206" s="76"/>
    </row>
    <row r="207" spans="1:13" x14ac:dyDescent="0.25">
      <c r="B207" s="76"/>
      <c r="F207" s="76"/>
      <c r="L207" s="76"/>
      <c r="M207" s="76"/>
    </row>
    <row r="208" spans="1:13" x14ac:dyDescent="0.25">
      <c r="F208" s="135"/>
      <c r="G208" s="136"/>
    </row>
    <row r="209" spans="1:11" x14ac:dyDescent="0.25">
      <c r="C209" s="141"/>
      <c r="E209" s="32"/>
      <c r="F209" s="173"/>
      <c r="G209" s="173"/>
    </row>
    <row r="210" spans="1:11" x14ac:dyDescent="0.25">
      <c r="C210" s="141"/>
      <c r="F210" s="173"/>
      <c r="G210" s="173"/>
    </row>
    <row r="211" spans="1:11" x14ac:dyDescent="0.25">
      <c r="F211" s="135"/>
      <c r="G211" s="136"/>
    </row>
    <row r="212" spans="1:11" ht="21" thickBot="1" x14ac:dyDescent="0.3">
      <c r="A212" s="34"/>
      <c r="B212" s="34"/>
      <c r="C212" s="170" t="s">
        <v>58</v>
      </c>
      <c r="D212" s="171"/>
      <c r="E212" s="171"/>
      <c r="F212" s="171"/>
      <c r="G212" s="171"/>
      <c r="H212" s="171"/>
      <c r="I212" s="171"/>
      <c r="J212" s="172"/>
      <c r="K212" s="148"/>
    </row>
    <row r="213" spans="1:11" ht="40.5" x14ac:dyDescent="0.25">
      <c r="A213" s="3" t="s">
        <v>1</v>
      </c>
      <c r="B213" s="27" t="s">
        <v>3</v>
      </c>
      <c r="C213" s="149" t="s">
        <v>3</v>
      </c>
      <c r="D213" s="20" t="s">
        <v>4</v>
      </c>
      <c r="E213" s="19" t="s">
        <v>5</v>
      </c>
      <c r="F213" s="19" t="s">
        <v>9</v>
      </c>
      <c r="G213" s="150" t="s">
        <v>6</v>
      </c>
      <c r="H213" s="151" t="s">
        <v>7</v>
      </c>
      <c r="I213" s="152" t="s">
        <v>19</v>
      </c>
      <c r="J213" s="153" t="s">
        <v>8</v>
      </c>
      <c r="K213" s="154" t="s">
        <v>17</v>
      </c>
    </row>
    <row r="214" spans="1:11" ht="20.25" x14ac:dyDescent="0.25">
      <c r="A214" s="36">
        <v>1</v>
      </c>
      <c r="B214" s="145"/>
      <c r="C214" s="146"/>
      <c r="D214" s="6"/>
      <c r="E214" s="147"/>
      <c r="F214" s="58"/>
      <c r="G214" s="57"/>
      <c r="H214" s="62"/>
      <c r="I214" s="63"/>
      <c r="J214" s="52"/>
      <c r="K214" s="37"/>
    </row>
    <row r="215" spans="1:11" ht="20.25" x14ac:dyDescent="0.25">
      <c r="A215" s="36">
        <v>2</v>
      </c>
      <c r="B215" s="145"/>
      <c r="C215" s="146"/>
      <c r="D215" s="6"/>
      <c r="E215" s="147"/>
      <c r="F215" s="58"/>
      <c r="G215" s="57"/>
      <c r="H215" s="62"/>
      <c r="I215" s="63"/>
      <c r="J215" s="52"/>
      <c r="K215" s="37"/>
    </row>
    <row r="216" spans="1:11" ht="20.25" x14ac:dyDescent="0.25">
      <c r="A216" s="36">
        <v>3</v>
      </c>
      <c r="B216" s="145"/>
      <c r="C216" s="146"/>
      <c r="D216" s="6"/>
      <c r="E216" s="147"/>
      <c r="F216" s="58"/>
      <c r="G216" s="57"/>
      <c r="H216" s="62"/>
      <c r="I216" s="63"/>
      <c r="J216" s="52"/>
      <c r="K216" s="37"/>
    </row>
    <row r="217" spans="1:11" ht="21" thickBot="1" x14ac:dyDescent="0.3">
      <c r="A217" s="36">
        <v>4</v>
      </c>
      <c r="B217" s="145"/>
      <c r="C217" s="146"/>
      <c r="D217" s="6"/>
      <c r="E217" s="147"/>
      <c r="F217" s="162"/>
      <c r="G217" s="122"/>
      <c r="H217" s="73"/>
      <c r="I217" s="63"/>
      <c r="J217" s="52"/>
      <c r="K217" s="37"/>
    </row>
    <row r="218" spans="1:11" ht="81.75" thickBot="1" x14ac:dyDescent="0.3">
      <c r="A218" s="32"/>
      <c r="C218" s="32"/>
      <c r="D218" s="32"/>
      <c r="E218" s="32"/>
      <c r="F218" s="163" t="s">
        <v>59</v>
      </c>
      <c r="G218" s="164"/>
      <c r="H218" s="165"/>
      <c r="I218" s="161">
        <f>SUM(I214:I217)</f>
        <v>0</v>
      </c>
      <c r="J218" s="155"/>
      <c r="K218" s="148"/>
    </row>
    <row r="221" spans="1:11" x14ac:dyDescent="0.25">
      <c r="C221" s="141" t="s">
        <v>23</v>
      </c>
      <c r="D221" s="156"/>
      <c r="E221" s="156" t="s">
        <v>24</v>
      </c>
      <c r="F221" s="135" t="s">
        <v>25</v>
      </c>
    </row>
    <row r="222" spans="1:11" x14ac:dyDescent="0.25">
      <c r="C222" s="141" t="s">
        <v>87</v>
      </c>
      <c r="D222" s="156"/>
      <c r="E222" s="156"/>
      <c r="F222" s="135" t="s">
        <v>26</v>
      </c>
    </row>
  </sheetData>
  <mergeCells count="36">
    <mergeCell ref="A1:K1"/>
    <mergeCell ref="A2:K2"/>
    <mergeCell ref="A3:K3"/>
    <mergeCell ref="A4:K4"/>
    <mergeCell ref="A6:K6"/>
    <mergeCell ref="C140:J140"/>
    <mergeCell ref="C152:J152"/>
    <mergeCell ref="C8:J8"/>
    <mergeCell ref="C20:J20"/>
    <mergeCell ref="C41:J41"/>
    <mergeCell ref="C51:J51"/>
    <mergeCell ref="C96:J96"/>
    <mergeCell ref="C68:J68"/>
    <mergeCell ref="F48:H48"/>
    <mergeCell ref="G38:H38"/>
    <mergeCell ref="F17:H17"/>
    <mergeCell ref="G65:H65"/>
    <mergeCell ref="C77:J77"/>
    <mergeCell ref="F74:H74"/>
    <mergeCell ref="F81:H81"/>
    <mergeCell ref="C212:J212"/>
    <mergeCell ref="F210:G210"/>
    <mergeCell ref="F209:G209"/>
    <mergeCell ref="G93:H93"/>
    <mergeCell ref="F130:H130"/>
    <mergeCell ref="F137:H137"/>
    <mergeCell ref="F122:H122"/>
    <mergeCell ref="G111:H111"/>
    <mergeCell ref="G102:H102"/>
    <mergeCell ref="C133:J133"/>
    <mergeCell ref="C125:J125"/>
    <mergeCell ref="C114:J114"/>
    <mergeCell ref="C105:J105"/>
    <mergeCell ref="C183:J183"/>
    <mergeCell ref="F204:H204"/>
    <mergeCell ref="C166:J16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2023-04-28T12:39:05Z</dcterms:modified>
</cp:coreProperties>
</file>