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MD-215'!$A$1:$L$281</definedName>
  </definedNames>
  <calcPr calcId="144525"/>
</workbook>
</file>

<file path=xl/calcChain.xml><?xml version="1.0" encoding="utf-8"?>
<calcChain xmlns="http://schemas.openxmlformats.org/spreadsheetml/2006/main">
  <c r="I204" i="4" l="1"/>
  <c r="I203" i="4"/>
  <c r="I202" i="4"/>
  <c r="I201" i="4"/>
  <c r="I200" i="4"/>
  <c r="I199" i="4"/>
  <c r="I198" i="4"/>
  <c r="I197" i="4"/>
  <c r="I196" i="4"/>
  <c r="I195" i="4"/>
  <c r="I194" i="4"/>
  <c r="I193" i="4"/>
  <c r="I192" i="4"/>
  <c r="I191" i="4"/>
  <c r="I190" i="4"/>
  <c r="I189" i="4"/>
  <c r="I188" i="4"/>
  <c r="I184" i="4" l="1"/>
  <c r="I210" i="4" l="1"/>
  <c r="I259" i="4" l="1"/>
  <c r="I269" i="4" l="1"/>
  <c r="I231" i="4"/>
  <c r="I158" i="4"/>
  <c r="I137" i="4"/>
  <c r="I119" i="4"/>
  <c r="I100" i="4"/>
  <c r="I88" i="4"/>
  <c r="I79" i="4"/>
  <c r="I65" i="4"/>
  <c r="I42" i="4"/>
</calcChain>
</file>

<file path=xl/sharedStrings.xml><?xml version="1.0" encoding="utf-8"?>
<sst xmlns="http://schemas.openxmlformats.org/spreadsheetml/2006/main" count="607" uniqueCount="278">
  <si>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</si>
  <si>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</si>
  <si>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</si>
  <si>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</si>
  <si>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</si>
  <si>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</si>
  <si>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</si>
  <si>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</si>
  <si>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</si>
  <si>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</si>
  <si>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</si>
  <si>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</si>
  <si>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</si>
  <si>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</si>
  <si>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</si>
  <si>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</si>
  <si>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</si>
  <si>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</si>
  <si>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</si>
  <si>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</si>
  <si>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</si>
  <si>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</si>
  <si>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</si>
  <si>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</si>
  <si>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</si>
  <si>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</si>
  <si>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</si>
  <si>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</si>
  <si>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</si>
  <si>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</si>
  <si>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</si>
  <si>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</si>
  <si>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</si>
  <si>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</si>
  <si>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</si>
  <si>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</si>
  <si>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</si>
  <si>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</si>
  <si>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</si>
  <si>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</si>
  <si>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</si>
  <si>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</si>
  <si>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</si>
  <si>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</si>
  <si>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</si>
  <si>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</si>
  <si>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</si>
  <si>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</si>
  <si>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</si>
  <si>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</si>
  <si>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</si>
  <si>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</si>
  <si>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</si>
  <si>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</si>
  <si>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</si>
  <si>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09.03.2018</t>
  </si>
  <si>
    <t>31.01.2018</t>
  </si>
  <si>
    <t>14.02.2018</t>
  </si>
  <si>
    <t>08.03.2018</t>
  </si>
  <si>
    <t>12.02.2018</t>
  </si>
  <si>
    <t>RHUM CAFFE SHPK</t>
  </si>
  <si>
    <t>Furnizim per zyre</t>
  </si>
  <si>
    <t>POSTA E KOSOVES SHA</t>
  </si>
  <si>
    <t>Karburante per vetura</t>
  </si>
  <si>
    <t>HIB PETROLL</t>
  </si>
  <si>
    <t>29.01.2018</t>
  </si>
  <si>
    <t>Sigurimi I veturave</t>
  </si>
  <si>
    <t>ATK-ja</t>
  </si>
  <si>
    <t>SOLID SHPK</t>
  </si>
  <si>
    <t>Raporti  Javor i shpenzimeve sipas kategorive ekonomike dhe Programeve  09.03.-15.03.2018</t>
  </si>
  <si>
    <t>15.03.2018</t>
  </si>
  <si>
    <t>Shpenzime postare</t>
  </si>
  <si>
    <t>1-10/2018</t>
  </si>
  <si>
    <t>09.02.2018</t>
  </si>
  <si>
    <t>2018-43565</t>
  </si>
  <si>
    <t>1-3/2018</t>
  </si>
  <si>
    <t>2018-43569</t>
  </si>
  <si>
    <t>00248/01-2018</t>
  </si>
  <si>
    <t>SIGMA SHA DEGA KOSOVË</t>
  </si>
  <si>
    <t>2018-43631</t>
  </si>
  <si>
    <t>Reprezentacion</t>
  </si>
  <si>
    <t>330372</t>
  </si>
  <si>
    <t>SHQIPONJA</t>
  </si>
  <si>
    <t>Reprezentacion per Z.Afrim Kasolli Këshilltar I Ministrit te Drejtesisë</t>
  </si>
  <si>
    <t>201843415</t>
  </si>
  <si>
    <t>330378</t>
  </si>
  <si>
    <t>Reprezentacion per Z.Ergjan Galushi  Këshilltar I Ministrit te Drejtesisë</t>
  </si>
  <si>
    <t>2018-43420</t>
  </si>
  <si>
    <t>330371</t>
  </si>
  <si>
    <t>Reprezentacion per Z.Faton Fetahu  Këshilltar I Ministrit te Drejtesisë</t>
  </si>
  <si>
    <t>2018-43418</t>
  </si>
  <si>
    <t>330370</t>
  </si>
  <si>
    <t>Reprezentacion per Z.Alfred Marleku  Këshilltar I Ministrit te Drejtesisë</t>
  </si>
  <si>
    <t>2018-43422</t>
  </si>
  <si>
    <t>330380</t>
  </si>
  <si>
    <t>Reprezentacion per Z.Altin Ademi Shef I Kabinetit ne  Ministrin e  Drejtesisë</t>
  </si>
  <si>
    <t>2018-43427</t>
  </si>
  <si>
    <t>330373</t>
  </si>
  <si>
    <t>Reprezentacion per Z.Muharrem Shabani Këshilltar I Ministrit te Drejtesisë</t>
  </si>
  <si>
    <t>2018-43430</t>
  </si>
  <si>
    <t>330374</t>
  </si>
  <si>
    <t>Reprezentacion per Z.Shemsi Mahmuti Këshilltar I Ministrit te Drejtesisë</t>
  </si>
  <si>
    <t>2018-43441</t>
  </si>
  <si>
    <t>330368</t>
  </si>
  <si>
    <t xml:space="preserve">Reprezentacion per Kabinetin e Ministrisë se Drejtesisë Z.Alfred Marleku </t>
  </si>
  <si>
    <t>2018-43451</t>
  </si>
  <si>
    <t>00231/01-2018</t>
  </si>
  <si>
    <t>Sigurimi kasko i 12 automjeteve  automjeteve te MD-së</t>
  </si>
  <si>
    <t>2018-43625</t>
  </si>
  <si>
    <t>00250/01-2018</t>
  </si>
  <si>
    <t>139/2018</t>
  </si>
  <si>
    <t>2018-43554</t>
  </si>
  <si>
    <t>Tatimi n burim</t>
  </si>
  <si>
    <t>MFA2E80121275438</t>
  </si>
  <si>
    <t>2018-43531</t>
  </si>
  <si>
    <t>Trusti per pension</t>
  </si>
  <si>
    <t>MFAKP 8012127548G</t>
  </si>
  <si>
    <t>2018-43525</t>
  </si>
  <si>
    <t xml:space="preserve">Meditje </t>
  </si>
  <si>
    <t>31/2018-</t>
  </si>
  <si>
    <t>Gazmend Çitaku</t>
  </si>
  <si>
    <t>18-22.02.2018</t>
  </si>
  <si>
    <t>2018-43407</t>
  </si>
  <si>
    <t>18-8-000457</t>
  </si>
  <si>
    <t>2018-43540</t>
  </si>
  <si>
    <t>32/2018-</t>
  </si>
  <si>
    <t>Feride Podvorica</t>
  </si>
  <si>
    <t>23-26.02.2018</t>
  </si>
  <si>
    <t>2018-43411</t>
  </si>
  <si>
    <t>MFA2E801212275</t>
  </si>
  <si>
    <t>2018-43533</t>
  </si>
  <si>
    <t>2018-43522</t>
  </si>
  <si>
    <t>Pgesa e Kontributit nga Granti Britanik</t>
  </si>
  <si>
    <t>Pgesa e Tatimit nga Granti Britanik</t>
  </si>
  <si>
    <t>18-8-00450</t>
  </si>
  <si>
    <t>2018-43549</t>
  </si>
  <si>
    <t>1-6/2018</t>
  </si>
  <si>
    <t>2018-43561</t>
  </si>
  <si>
    <t>2018-43608</t>
  </si>
  <si>
    <t>BENI DONA PLLAST</t>
  </si>
  <si>
    <t>1/19</t>
  </si>
  <si>
    <t>Furnizim me matrial Higjenik</t>
  </si>
  <si>
    <t>Furnizim me veshmbathje</t>
  </si>
  <si>
    <t>050/18</t>
  </si>
  <si>
    <t>2018-43599</t>
  </si>
  <si>
    <t>Sherbime tjera kontraktuese</t>
  </si>
  <si>
    <t>002</t>
  </si>
  <si>
    <t>V SH LOTI SHPK</t>
  </si>
  <si>
    <t>2018-43575</t>
  </si>
  <si>
    <t>SIGMA INTERALBANIAN VIENA INSUR GROP SHA</t>
  </si>
  <si>
    <t>00232/01-2018</t>
  </si>
  <si>
    <t>2018-43640</t>
  </si>
  <si>
    <t>2018-43614</t>
  </si>
  <si>
    <t>299/2018</t>
  </si>
  <si>
    <t>28.02.2018</t>
  </si>
  <si>
    <t>13.03.2018</t>
  </si>
  <si>
    <t>2018-45880</t>
  </si>
  <si>
    <t>2018-45875</t>
  </si>
  <si>
    <t>21.02.2018</t>
  </si>
  <si>
    <t>EURO PRINTY</t>
  </si>
  <si>
    <t>1997-210-001-18</t>
  </si>
  <si>
    <t>2018-44046</t>
  </si>
  <si>
    <t>12.03.2018</t>
  </si>
  <si>
    <t>22.12.2017</t>
  </si>
  <si>
    <t>MPB</t>
  </si>
  <si>
    <t>0792260</t>
  </si>
  <si>
    <t>Regjistrimi I automjeteve</t>
  </si>
  <si>
    <t>TaksaKomunale</t>
  </si>
  <si>
    <t>1917004858</t>
  </si>
  <si>
    <t>KK</t>
  </si>
  <si>
    <t>14.12.2017</t>
  </si>
  <si>
    <t>Perkthime</t>
  </si>
  <si>
    <t>180301</t>
  </si>
  <si>
    <t>LINGUA PLC</t>
  </si>
  <si>
    <t>01.03.2018</t>
  </si>
  <si>
    <t>2018-45868</t>
  </si>
  <si>
    <t>00252/01-2018</t>
  </si>
  <si>
    <t>2018-45991</t>
  </si>
  <si>
    <t>Publikim I konkursit</t>
  </si>
  <si>
    <t>189/18</t>
  </si>
  <si>
    <t>KOSOVA SOT</t>
  </si>
  <si>
    <t>2018-44055</t>
  </si>
  <si>
    <t>18-8-000454</t>
  </si>
  <si>
    <t>2018-45989</t>
  </si>
  <si>
    <t>00230/01-2018</t>
  </si>
  <si>
    <t>2018-46039</t>
  </si>
  <si>
    <t>18-8000458</t>
  </si>
  <si>
    <t>2018-45976</t>
  </si>
  <si>
    <t xml:space="preserve">Mirembajtja e paisjeve </t>
  </si>
  <si>
    <t>21,43,1375</t>
  </si>
  <si>
    <t xml:space="preserve">Bosch </t>
  </si>
  <si>
    <t>06/02/2018</t>
  </si>
  <si>
    <t>12/03/2018</t>
  </si>
  <si>
    <t xml:space="preserve">Rregullimi I hapsirave ne QK Smrekonice </t>
  </si>
  <si>
    <t>001</t>
  </si>
  <si>
    <t xml:space="preserve">Olti Trasing </t>
  </si>
  <si>
    <t xml:space="preserve">Furnizim me ushqim </t>
  </si>
  <si>
    <t>11/17</t>
  </si>
  <si>
    <t>Beni Dona Plast</t>
  </si>
  <si>
    <t>30/11/2017</t>
  </si>
  <si>
    <t>01/18</t>
  </si>
  <si>
    <t>30/01/2018</t>
  </si>
  <si>
    <t>Mirembajtja e auto.</t>
  </si>
  <si>
    <t>389</t>
  </si>
  <si>
    <t xml:space="preserve">Te Baci </t>
  </si>
  <si>
    <t>21/12/2017</t>
  </si>
  <si>
    <t>385</t>
  </si>
  <si>
    <t>15/12/2017</t>
  </si>
  <si>
    <t>390</t>
  </si>
  <si>
    <t>358</t>
  </si>
  <si>
    <t>23/11/2017</t>
  </si>
  <si>
    <t>384</t>
  </si>
  <si>
    <t>10/17</t>
  </si>
  <si>
    <t>30/10/2017</t>
  </si>
  <si>
    <t>13/03/2018</t>
  </si>
  <si>
    <t>409</t>
  </si>
  <si>
    <t xml:space="preserve">Sfishta </t>
  </si>
  <si>
    <t>14/11/2017</t>
  </si>
  <si>
    <t>14/03/2018</t>
  </si>
  <si>
    <t>102</t>
  </si>
  <si>
    <t xml:space="preserve">Ada Group </t>
  </si>
  <si>
    <t>31/01/2018</t>
  </si>
  <si>
    <t>54</t>
  </si>
  <si>
    <t>22/02/2018</t>
  </si>
  <si>
    <t xml:space="preserve">Kantina </t>
  </si>
  <si>
    <t>19,20,21,,2,3</t>
  </si>
  <si>
    <t>Hajdini Comerce</t>
  </si>
  <si>
    <t>01/03/2018</t>
  </si>
  <si>
    <t>#21518055 GAZETA DITORE</t>
  </si>
  <si>
    <t>140/2018</t>
  </si>
  <si>
    <t>06.03.2018</t>
  </si>
  <si>
    <t>14.03.2018</t>
  </si>
  <si>
    <t>#21518100 REPREZENTACION</t>
  </si>
  <si>
    <t>329743</t>
  </si>
  <si>
    <t>16.02.2018</t>
  </si>
  <si>
    <t>#21518101 PUBLIKIME</t>
  </si>
  <si>
    <t>184/18</t>
  </si>
  <si>
    <t>27.02.2018</t>
  </si>
  <si>
    <t>#21518113 KONTRIBUTI PENSIONAL</t>
  </si>
  <si>
    <t>MFAKP80121299632</t>
  </si>
  <si>
    <t>TRUSTI I KURSIMEVE</t>
  </si>
  <si>
    <t>#21518114 TATIMI NE BURIM</t>
  </si>
  <si>
    <t>MFA2E8012129962U</t>
  </si>
  <si>
    <t>ATK</t>
  </si>
  <si>
    <t>#21518117 REPREZENTACION</t>
  </si>
  <si>
    <t>330608</t>
  </si>
  <si>
    <t>07.03.2018</t>
  </si>
  <si>
    <t>#21518116 REPREZENTACION</t>
  </si>
  <si>
    <t>330610</t>
  </si>
  <si>
    <t>#21518115 REPREZENTACION</t>
  </si>
  <si>
    <t>330611</t>
  </si>
  <si>
    <t>#21518103 GAZETA DITORE</t>
  </si>
  <si>
    <t>298/2018</t>
  </si>
  <si>
    <t>#21518104 SHPENZIMET POSTARE</t>
  </si>
  <si>
    <t>1-1/2018-M.D</t>
  </si>
  <si>
    <t>POSTA E KOSOVES</t>
  </si>
  <si>
    <t>13.02.2018</t>
  </si>
  <si>
    <t>#21518106 SIGURIMI I NDERTESAVE</t>
  </si>
  <si>
    <t>4550-265-001-18</t>
  </si>
  <si>
    <t>BESA SECURITY</t>
  </si>
  <si>
    <t>05.03.2018</t>
  </si>
  <si>
    <t>#21518108 SIGURIMI I NDERTESAVE</t>
  </si>
  <si>
    <t>4548-265-001-18</t>
  </si>
  <si>
    <t>#21518111 SIGURIMI I NDERTESAVE</t>
  </si>
  <si>
    <t>4545-265-001-18</t>
  </si>
  <si>
    <t>#21518110 SIGURIMI I NDERTESAVE</t>
  </si>
  <si>
    <t>4547-265-001-18</t>
  </si>
  <si>
    <t>#21518109 SIGURIMI I NDERTESAVE</t>
  </si>
  <si>
    <t>4549-265-001-18</t>
  </si>
  <si>
    <t>#21518112 SIGURIMI I NDERTESAVE</t>
  </si>
  <si>
    <t>4544-265-001-18</t>
  </si>
  <si>
    <t>#21518102 MIREMBAJTJA E AUTOMJETEVE</t>
  </si>
  <si>
    <t>27G/18</t>
  </si>
  <si>
    <t>MIRI NTP</t>
  </si>
  <si>
    <t>#21518119 SHERBIME KONTRAKTUESE</t>
  </si>
  <si>
    <t>03/2018</t>
  </si>
  <si>
    <t>LEUTRIM KULETA</t>
  </si>
  <si>
    <t>16.03.2018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</si>
</sst>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18" fillId="2" borderId="2" xfId="0" applyNumberFormat="1" applyFont="1" applyFill="1" applyBorder="1" applyAlignment="1">
      <alignment horizontal="left" wrapText="1"/>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0"/>
  <sheetViews>
    <sheetView tabSelected="1" topLeftCell="F202" zoomScale="80" zoomScaleNormal="80" zoomScalePageLayoutView="80" workbookViewId="0">
      <selection activeCell="J206" sqref="J206"/>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43"/>
      <c r="B5" s="143"/>
      <c r="C5" s="143"/>
      <c r="D5" s="143"/>
      <c r="E5" s="57"/>
      <c r="F5" s="57"/>
      <c r="G5" s="57"/>
      <c r="H5" s="57"/>
      <c r="I5" s="57"/>
      <c r="J5" s="57"/>
      <c r="K5" s="58"/>
      <c r="L5" s="59"/>
    </row>
    <row r="6" spans="1:12" ht="20.25" x14ac:dyDescent="0.25">
      <c r="A6" s="239" t="s">
        <v>69</v>
      </c>
      <c r="B6" s="239"/>
      <c r="C6" s="239"/>
      <c r="D6" s="239"/>
      <c r="E6" s="239"/>
      <c r="F6" s="239"/>
      <c r="G6" s="239"/>
      <c r="H6" s="239"/>
      <c r="I6" s="239"/>
      <c r="J6" s="239"/>
      <c r="K6" s="239"/>
      <c r="L6" s="239"/>
    </row>
    <row r="7" spans="1:12" ht="20.25" x14ac:dyDescent="0.25">
      <c r="A7" s="57"/>
      <c r="B7" s="61"/>
      <c r="C7" s="61"/>
      <c r="D7" s="61"/>
      <c r="E7" s="61"/>
      <c r="F7" s="57"/>
      <c r="G7" s="61"/>
      <c r="H7" s="61"/>
      <c r="I7" s="61"/>
      <c r="J7" s="61"/>
      <c r="K7" s="58"/>
      <c r="L7" s="59"/>
    </row>
    <row r="8" spans="1:12" ht="21" thickBot="1" x14ac:dyDescent="0.3">
      <c r="A8" s="62"/>
      <c r="B8" s="63"/>
      <c r="C8" s="228" t="s">
        <v>42</v>
      </c>
      <c r="D8" s="229"/>
      <c r="E8" s="229"/>
      <c r="F8" s="229"/>
      <c r="G8" s="229"/>
      <c r="H8" s="229"/>
      <c r="I8" s="229"/>
      <c r="J8" s="230"/>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20.25" x14ac:dyDescent="0.25">
      <c r="A10" s="66">
        <v>1</v>
      </c>
      <c r="B10" s="144"/>
      <c r="C10" s="165" t="s">
        <v>71</v>
      </c>
      <c r="D10" s="13">
        <v>13330</v>
      </c>
      <c r="E10" s="32" t="s">
        <v>72</v>
      </c>
      <c r="F10" s="189" t="s">
        <v>62</v>
      </c>
      <c r="G10" s="180" t="s">
        <v>73</v>
      </c>
      <c r="H10" s="176">
        <v>4.5999999999999996</v>
      </c>
      <c r="I10" s="154">
        <v>4.5999999999999996</v>
      </c>
      <c r="J10" s="136" t="s">
        <v>55</v>
      </c>
      <c r="K10" s="172"/>
      <c r="L10" s="69" t="s">
        <v>74</v>
      </c>
    </row>
    <row r="11" spans="1:12" ht="20.25" x14ac:dyDescent="0.25">
      <c r="A11" s="66">
        <v>2</v>
      </c>
      <c r="B11" s="144"/>
      <c r="C11" s="165" t="s">
        <v>71</v>
      </c>
      <c r="D11" s="13">
        <v>13330</v>
      </c>
      <c r="E11" s="32" t="s">
        <v>75</v>
      </c>
      <c r="F11" s="189" t="s">
        <v>62</v>
      </c>
      <c r="G11" s="180" t="s">
        <v>73</v>
      </c>
      <c r="H11" s="176">
        <v>14</v>
      </c>
      <c r="I11" s="154">
        <v>14</v>
      </c>
      <c r="J11" s="136" t="s">
        <v>55</v>
      </c>
      <c r="K11" s="172"/>
      <c r="L11" s="69" t="s">
        <v>76</v>
      </c>
    </row>
    <row r="12" spans="1:12" ht="20.25" x14ac:dyDescent="0.25">
      <c r="A12" s="66">
        <v>3</v>
      </c>
      <c r="B12" s="144"/>
      <c r="C12" s="165" t="s">
        <v>71</v>
      </c>
      <c r="D12" s="13">
        <v>13330</v>
      </c>
      <c r="E12" s="32" t="s">
        <v>77</v>
      </c>
      <c r="F12" s="189" t="s">
        <v>78</v>
      </c>
      <c r="G12" s="180" t="s">
        <v>56</v>
      </c>
      <c r="H12" s="176">
        <v>1288.56</v>
      </c>
      <c r="I12" s="154">
        <v>1288.56</v>
      </c>
      <c r="J12" s="136" t="s">
        <v>55</v>
      </c>
      <c r="K12" s="172"/>
      <c r="L12" s="69" t="s">
        <v>79</v>
      </c>
    </row>
    <row r="13" spans="1:12" ht="20.25" x14ac:dyDescent="0.25">
      <c r="A13" s="66">
        <v>4</v>
      </c>
      <c r="B13" s="144"/>
      <c r="C13" s="165" t="s">
        <v>61</v>
      </c>
      <c r="D13" s="13">
        <v>13610</v>
      </c>
      <c r="E13" s="32" t="s">
        <v>153</v>
      </c>
      <c r="F13" s="189" t="s">
        <v>60</v>
      </c>
      <c r="G13" s="180" t="s">
        <v>154</v>
      </c>
      <c r="H13" s="176">
        <v>131.1</v>
      </c>
      <c r="I13" s="51">
        <v>131.1</v>
      </c>
      <c r="J13" s="136" t="s">
        <v>155</v>
      </c>
      <c r="K13" s="172"/>
      <c r="L13" s="69" t="s">
        <v>156</v>
      </c>
    </row>
    <row r="14" spans="1:12" ht="20.25" x14ac:dyDescent="0.25">
      <c r="A14" s="66">
        <v>5</v>
      </c>
      <c r="B14" s="144"/>
      <c r="C14" s="165" t="s">
        <v>61</v>
      </c>
      <c r="D14" s="13">
        <v>13610</v>
      </c>
      <c r="E14" s="32" t="s">
        <v>160</v>
      </c>
      <c r="F14" s="189" t="s">
        <v>159</v>
      </c>
      <c r="G14" s="180" t="s">
        <v>158</v>
      </c>
      <c r="H14" s="176">
        <v>892.8</v>
      </c>
      <c r="I14" s="154">
        <v>892.8</v>
      </c>
      <c r="J14" s="136" t="s">
        <v>155</v>
      </c>
      <c r="K14" s="172"/>
      <c r="L14" s="69" t="s">
        <v>157</v>
      </c>
    </row>
    <row r="15" spans="1:12" ht="20.25" x14ac:dyDescent="0.25">
      <c r="A15" s="66">
        <v>6</v>
      </c>
      <c r="B15" s="144"/>
      <c r="C15" s="165"/>
      <c r="D15" s="13"/>
      <c r="E15" s="32"/>
      <c r="F15" s="189"/>
      <c r="G15" s="180"/>
      <c r="H15" s="176"/>
      <c r="I15" s="154"/>
      <c r="J15" s="136"/>
      <c r="K15" s="172"/>
      <c r="L15" s="69"/>
    </row>
    <row r="16" spans="1:12" ht="20.25" x14ac:dyDescent="0.25">
      <c r="A16" s="66">
        <v>7</v>
      </c>
      <c r="B16" s="144"/>
      <c r="C16" s="165"/>
      <c r="D16" s="13"/>
      <c r="E16" s="32"/>
      <c r="F16" s="189"/>
      <c r="G16" s="180"/>
      <c r="H16" s="176"/>
      <c r="I16" s="154"/>
      <c r="J16" s="136"/>
      <c r="K16" s="172"/>
      <c r="L16" s="69"/>
    </row>
    <row r="17" spans="1:12" ht="20.25" x14ac:dyDescent="0.25">
      <c r="A17" s="66">
        <v>8</v>
      </c>
      <c r="B17" s="144"/>
      <c r="C17" s="165"/>
      <c r="D17" s="13"/>
      <c r="E17" s="32"/>
      <c r="F17" s="189"/>
      <c r="G17" s="180"/>
      <c r="H17" s="176"/>
      <c r="I17" s="154"/>
      <c r="J17" s="136"/>
      <c r="K17" s="47"/>
      <c r="L17" s="69"/>
    </row>
    <row r="18" spans="1:12" ht="20.25" x14ac:dyDescent="0.25">
      <c r="A18" s="66">
        <v>9</v>
      </c>
      <c r="B18" s="144"/>
      <c r="C18" s="165"/>
      <c r="D18" s="13"/>
      <c r="E18" s="32"/>
      <c r="F18" s="189"/>
      <c r="G18" s="180"/>
      <c r="H18" s="176"/>
      <c r="I18" s="154"/>
      <c r="J18" s="136"/>
      <c r="K18" s="47"/>
      <c r="L18" s="69"/>
    </row>
    <row r="19" spans="1:12" ht="20.25" x14ac:dyDescent="0.25">
      <c r="A19" s="66">
        <v>10</v>
      </c>
      <c r="B19" s="144"/>
      <c r="C19" s="165"/>
      <c r="D19" s="13"/>
      <c r="E19" s="32"/>
      <c r="F19" s="189"/>
      <c r="G19" s="180"/>
      <c r="H19" s="176"/>
      <c r="I19" s="154"/>
      <c r="J19" s="136"/>
      <c r="K19" s="47"/>
      <c r="L19" s="69"/>
    </row>
    <row r="20" spans="1:12" ht="20.25" x14ac:dyDescent="0.25">
      <c r="A20" s="66">
        <v>11</v>
      </c>
      <c r="B20" s="144"/>
      <c r="C20" s="165"/>
      <c r="D20" s="13"/>
      <c r="E20" s="32"/>
      <c r="F20" s="189"/>
      <c r="G20" s="180"/>
      <c r="H20" s="176"/>
      <c r="I20" s="154"/>
      <c r="J20" s="136"/>
      <c r="K20" s="47"/>
      <c r="L20" s="69"/>
    </row>
    <row r="21" spans="1:12" ht="20.25" x14ac:dyDescent="0.25">
      <c r="A21" s="66">
        <v>12</v>
      </c>
      <c r="B21" s="144"/>
      <c r="C21" s="165"/>
      <c r="D21" s="13"/>
      <c r="E21" s="32"/>
      <c r="F21" s="189"/>
      <c r="G21" s="180"/>
      <c r="H21" s="176"/>
      <c r="I21" s="154"/>
      <c r="J21" s="136"/>
      <c r="K21" s="47"/>
      <c r="L21" s="69"/>
    </row>
    <row r="22" spans="1:12" ht="20.25" x14ac:dyDescent="0.25">
      <c r="A22" s="66">
        <v>13</v>
      </c>
      <c r="B22" s="144"/>
      <c r="C22" s="165"/>
      <c r="D22" s="13"/>
      <c r="E22" s="32"/>
      <c r="F22" s="189"/>
      <c r="G22" s="180"/>
      <c r="H22" s="176"/>
      <c r="I22" s="154"/>
      <c r="J22" s="136"/>
      <c r="K22" s="47"/>
      <c r="L22" s="69"/>
    </row>
    <row r="23" spans="1:12" ht="20.25" x14ac:dyDescent="0.25">
      <c r="A23" s="66">
        <v>14</v>
      </c>
      <c r="B23" s="144"/>
      <c r="C23" s="165"/>
      <c r="D23" s="13"/>
      <c r="E23" s="32"/>
      <c r="F23" s="189"/>
      <c r="G23" s="180"/>
      <c r="H23" s="176"/>
      <c r="I23" s="154"/>
      <c r="J23" s="136"/>
      <c r="K23" s="47"/>
      <c r="L23" s="69"/>
    </row>
    <row r="24" spans="1:12" ht="20.25" x14ac:dyDescent="0.25">
      <c r="A24" s="66">
        <v>15</v>
      </c>
      <c r="B24" s="144"/>
      <c r="C24" s="165"/>
      <c r="D24" s="13"/>
      <c r="E24" s="32"/>
      <c r="F24" s="189"/>
      <c r="G24" s="180"/>
      <c r="H24" s="176"/>
      <c r="I24" s="154"/>
      <c r="J24" s="136"/>
      <c r="K24" s="47"/>
      <c r="L24" s="69"/>
    </row>
    <row r="25" spans="1:12" ht="20.25" x14ac:dyDescent="0.25">
      <c r="A25" s="66">
        <v>16</v>
      </c>
      <c r="B25" s="144"/>
      <c r="C25" s="165"/>
      <c r="D25" s="13"/>
      <c r="E25" s="32"/>
      <c r="F25" s="189"/>
      <c r="G25" s="180"/>
      <c r="H25" s="176"/>
      <c r="I25" s="51"/>
      <c r="J25" s="136"/>
      <c r="K25" s="172"/>
      <c r="L25" s="69"/>
    </row>
    <row r="26" spans="1:12" ht="20.25" x14ac:dyDescent="0.25">
      <c r="A26" s="66">
        <v>17</v>
      </c>
      <c r="B26" s="144"/>
      <c r="C26" s="165"/>
      <c r="D26" s="13"/>
      <c r="E26" s="32"/>
      <c r="F26" s="189"/>
      <c r="G26" s="180"/>
      <c r="H26" s="176"/>
      <c r="I26" s="51"/>
      <c r="J26" s="136"/>
      <c r="K26" s="47"/>
      <c r="L26" s="69"/>
    </row>
    <row r="27" spans="1:12" ht="20.25" x14ac:dyDescent="0.25">
      <c r="A27" s="66">
        <v>18</v>
      </c>
      <c r="B27" s="144"/>
      <c r="C27" s="165"/>
      <c r="D27" s="13"/>
      <c r="E27" s="32"/>
      <c r="F27" s="189"/>
      <c r="G27" s="180"/>
      <c r="H27" s="176"/>
      <c r="I27" s="51"/>
      <c r="J27" s="136"/>
      <c r="K27" s="47"/>
      <c r="L27" s="69"/>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2331.0599999999995</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31" t="s">
        <v>14</v>
      </c>
      <c r="D46" s="232"/>
      <c r="E46" s="232"/>
      <c r="F46" s="232"/>
      <c r="G46" s="232"/>
      <c r="H46" s="232"/>
      <c r="I46" s="232"/>
      <c r="J46" s="233"/>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60.75" x14ac:dyDescent="0.25">
      <c r="A48" s="66">
        <v>1</v>
      </c>
      <c r="B48" s="144"/>
      <c r="C48" s="165" t="s">
        <v>80</v>
      </c>
      <c r="D48" s="13">
        <v>14310</v>
      </c>
      <c r="E48" s="32" t="s">
        <v>81</v>
      </c>
      <c r="F48" s="189" t="s">
        <v>82</v>
      </c>
      <c r="G48" s="180" t="s">
        <v>56</v>
      </c>
      <c r="H48" s="176">
        <v>100</v>
      </c>
      <c r="I48" s="51">
        <v>100</v>
      </c>
      <c r="J48" s="136" t="s">
        <v>55</v>
      </c>
      <c r="K48" s="47" t="s">
        <v>83</v>
      </c>
      <c r="L48" s="69" t="s">
        <v>84</v>
      </c>
    </row>
    <row r="49" spans="1:12" ht="60.75" x14ac:dyDescent="0.25">
      <c r="A49" s="66">
        <v>2</v>
      </c>
      <c r="B49" s="144"/>
      <c r="C49" s="165" t="s">
        <v>80</v>
      </c>
      <c r="D49" s="13">
        <v>14310</v>
      </c>
      <c r="E49" s="32" t="s">
        <v>85</v>
      </c>
      <c r="F49" s="189" t="s">
        <v>82</v>
      </c>
      <c r="G49" s="180" t="s">
        <v>56</v>
      </c>
      <c r="H49" s="176">
        <v>100</v>
      </c>
      <c r="I49" s="51">
        <v>100</v>
      </c>
      <c r="J49" s="136" t="s">
        <v>55</v>
      </c>
      <c r="K49" s="47" t="s">
        <v>86</v>
      </c>
      <c r="L49" s="69" t="s">
        <v>87</v>
      </c>
    </row>
    <row r="50" spans="1:12" ht="60.75" x14ac:dyDescent="0.25">
      <c r="A50" s="66">
        <v>3</v>
      </c>
      <c r="B50" s="144"/>
      <c r="C50" s="165" t="s">
        <v>80</v>
      </c>
      <c r="D50" s="13">
        <v>14310</v>
      </c>
      <c r="E50" s="32" t="s">
        <v>88</v>
      </c>
      <c r="F50" s="189" t="s">
        <v>82</v>
      </c>
      <c r="G50" s="180" t="s">
        <v>56</v>
      </c>
      <c r="H50" s="176">
        <v>100</v>
      </c>
      <c r="I50" s="51">
        <v>100</v>
      </c>
      <c r="J50" s="136" t="s">
        <v>55</v>
      </c>
      <c r="K50" s="47" t="s">
        <v>89</v>
      </c>
      <c r="L50" s="69" t="s">
        <v>90</v>
      </c>
    </row>
    <row r="51" spans="1:12" ht="60.75" x14ac:dyDescent="0.25">
      <c r="A51" s="66">
        <v>4</v>
      </c>
      <c r="B51" s="144"/>
      <c r="C51" s="165" t="s">
        <v>80</v>
      </c>
      <c r="D51" s="13">
        <v>14310</v>
      </c>
      <c r="E51" s="32" t="s">
        <v>91</v>
      </c>
      <c r="F51" s="189" t="s">
        <v>82</v>
      </c>
      <c r="G51" s="180" t="s">
        <v>56</v>
      </c>
      <c r="H51" s="176">
        <v>100</v>
      </c>
      <c r="I51" s="51">
        <v>100</v>
      </c>
      <c r="J51" s="136" t="s">
        <v>55</v>
      </c>
      <c r="K51" s="47" t="s">
        <v>92</v>
      </c>
      <c r="L51" s="69" t="s">
        <v>93</v>
      </c>
    </row>
    <row r="52" spans="1:12" ht="60.75" x14ac:dyDescent="0.25">
      <c r="A52" s="66">
        <v>5</v>
      </c>
      <c r="B52" s="144"/>
      <c r="C52" s="165" t="s">
        <v>80</v>
      </c>
      <c r="D52" s="13">
        <v>14310</v>
      </c>
      <c r="E52" s="32" t="s">
        <v>94</v>
      </c>
      <c r="F52" s="189" t="s">
        <v>82</v>
      </c>
      <c r="G52" s="180" t="s">
        <v>56</v>
      </c>
      <c r="H52" s="176">
        <v>100</v>
      </c>
      <c r="I52" s="51">
        <v>100</v>
      </c>
      <c r="J52" s="136" t="s">
        <v>55</v>
      </c>
      <c r="K52" s="47" t="s">
        <v>95</v>
      </c>
      <c r="L52" s="69" t="s">
        <v>96</v>
      </c>
    </row>
    <row r="53" spans="1:12" ht="60.75" x14ac:dyDescent="0.25">
      <c r="A53" s="66">
        <v>6</v>
      </c>
      <c r="B53" s="144"/>
      <c r="C53" s="165" t="s">
        <v>80</v>
      </c>
      <c r="D53" s="13">
        <v>14310</v>
      </c>
      <c r="E53" s="32" t="s">
        <v>97</v>
      </c>
      <c r="F53" s="189" t="s">
        <v>82</v>
      </c>
      <c r="G53" s="180" t="s">
        <v>56</v>
      </c>
      <c r="H53" s="176">
        <v>100</v>
      </c>
      <c r="I53" s="51">
        <v>100</v>
      </c>
      <c r="J53" s="136" t="s">
        <v>55</v>
      </c>
      <c r="K53" s="47" t="s">
        <v>98</v>
      </c>
      <c r="L53" s="69" t="s">
        <v>99</v>
      </c>
    </row>
    <row r="54" spans="1:12" ht="60.75" x14ac:dyDescent="0.25">
      <c r="A54" s="66">
        <v>7</v>
      </c>
      <c r="B54" s="144"/>
      <c r="C54" s="165" t="s">
        <v>80</v>
      </c>
      <c r="D54" s="13">
        <v>14310</v>
      </c>
      <c r="E54" s="32" t="s">
        <v>100</v>
      </c>
      <c r="F54" s="189" t="s">
        <v>82</v>
      </c>
      <c r="G54" s="180" t="s">
        <v>56</v>
      </c>
      <c r="H54" s="176">
        <v>100</v>
      </c>
      <c r="I54" s="51">
        <v>100</v>
      </c>
      <c r="J54" s="136" t="s">
        <v>55</v>
      </c>
      <c r="K54" s="47" t="s">
        <v>101</v>
      </c>
      <c r="L54" s="69" t="s">
        <v>102</v>
      </c>
    </row>
    <row r="55" spans="1:12" ht="60.75" x14ac:dyDescent="0.25">
      <c r="A55" s="66">
        <v>8</v>
      </c>
      <c r="B55" s="144"/>
      <c r="C55" s="165" t="s">
        <v>80</v>
      </c>
      <c r="D55" s="13">
        <v>14310</v>
      </c>
      <c r="E55" s="32" t="s">
        <v>103</v>
      </c>
      <c r="F55" s="189" t="s">
        <v>82</v>
      </c>
      <c r="G55" s="180" t="s">
        <v>56</v>
      </c>
      <c r="H55" s="176">
        <v>500</v>
      </c>
      <c r="I55" s="51">
        <v>500</v>
      </c>
      <c r="J55" s="136" t="s">
        <v>55</v>
      </c>
      <c r="K55" s="47" t="s">
        <v>104</v>
      </c>
      <c r="L55" s="69" t="s">
        <v>105</v>
      </c>
    </row>
    <row r="56" spans="1:12" ht="40.5" x14ac:dyDescent="0.25">
      <c r="A56" s="66">
        <v>9</v>
      </c>
      <c r="B56" s="144"/>
      <c r="C56" s="165" t="s">
        <v>71</v>
      </c>
      <c r="D56" s="13">
        <v>13330</v>
      </c>
      <c r="E56" s="32" t="s">
        <v>106</v>
      </c>
      <c r="F56" s="189" t="s">
        <v>78</v>
      </c>
      <c r="G56" s="180" t="s">
        <v>65</v>
      </c>
      <c r="H56" s="176">
        <v>1053.3599999999999</v>
      </c>
      <c r="I56" s="154">
        <v>1053.3599999999999</v>
      </c>
      <c r="J56" s="136" t="s">
        <v>55</v>
      </c>
      <c r="K56" s="172" t="s">
        <v>107</v>
      </c>
      <c r="L56" s="69" t="s">
        <v>108</v>
      </c>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189"/>
      <c r="G58" s="180"/>
      <c r="H58" s="176"/>
      <c r="I58" s="154"/>
      <c r="J58" s="136"/>
      <c r="K58" s="172"/>
      <c r="L58" s="69"/>
    </row>
    <row r="59" spans="1:12" ht="20.25" x14ac:dyDescent="0.25">
      <c r="A59" s="66">
        <v>12</v>
      </c>
      <c r="B59" s="144"/>
      <c r="C59" s="165"/>
      <c r="D59" s="13"/>
      <c r="E59" s="32"/>
      <c r="F59" s="189"/>
      <c r="G59" s="180"/>
      <c r="H59" s="176"/>
      <c r="I59" s="154"/>
      <c r="J59" s="136"/>
      <c r="K59" s="172"/>
      <c r="L59" s="69"/>
    </row>
    <row r="60" spans="1:12" ht="20.25" x14ac:dyDescent="0.25">
      <c r="A60" s="66">
        <v>13</v>
      </c>
      <c r="B60" s="144"/>
      <c r="C60" s="165"/>
      <c r="D60" s="13"/>
      <c r="E60" s="32"/>
      <c r="F60" s="189"/>
      <c r="G60" s="180"/>
      <c r="H60" s="176"/>
      <c r="I60" s="154"/>
      <c r="J60" s="136"/>
      <c r="K60" s="172"/>
      <c r="L60" s="69"/>
    </row>
    <row r="61" spans="1:12" ht="20.25" x14ac:dyDescent="0.25">
      <c r="A61" s="66">
        <v>14</v>
      </c>
      <c r="B61" s="144"/>
      <c r="C61" s="165"/>
      <c r="D61" s="13"/>
      <c r="E61" s="32"/>
      <c r="F61" s="189"/>
      <c r="G61" s="180"/>
      <c r="H61" s="176"/>
      <c r="I61" s="154"/>
      <c r="J61" s="136"/>
      <c r="K61" s="172"/>
      <c r="L61" s="69"/>
    </row>
    <row r="62" spans="1:12" ht="20.25" x14ac:dyDescent="0.25">
      <c r="A62" s="66">
        <v>15</v>
      </c>
      <c r="B62" s="144"/>
      <c r="C62" s="165"/>
      <c r="D62" s="13"/>
      <c r="E62" s="32"/>
      <c r="F62" s="189"/>
      <c r="G62" s="180"/>
      <c r="H62" s="176"/>
      <c r="I62" s="154"/>
      <c r="J62" s="136"/>
      <c r="K62" s="172"/>
      <c r="L62" s="69"/>
    </row>
    <row r="63" spans="1:12" ht="20.25" x14ac:dyDescent="0.25">
      <c r="A63" s="66">
        <v>16</v>
      </c>
      <c r="B63" s="144"/>
      <c r="C63" s="165"/>
      <c r="D63" s="13"/>
      <c r="E63" s="32"/>
      <c r="F63" s="189"/>
      <c r="G63" s="180"/>
      <c r="H63" s="176"/>
      <c r="I63" s="154"/>
      <c r="J63" s="136"/>
      <c r="K63" s="172"/>
      <c r="L63" s="69"/>
    </row>
    <row r="64" spans="1:12" ht="20.25" x14ac:dyDescent="0.25">
      <c r="A64" s="66">
        <v>17</v>
      </c>
      <c r="B64" s="144"/>
      <c r="C64" s="165"/>
      <c r="D64" s="13"/>
      <c r="E64" s="32"/>
      <c r="F64" s="32"/>
      <c r="G64" s="52"/>
      <c r="H64" s="176"/>
      <c r="I64" s="188"/>
      <c r="J64" s="136"/>
      <c r="K64" s="172"/>
      <c r="L64" s="69"/>
    </row>
    <row r="65" spans="1:12" ht="20.25" x14ac:dyDescent="0.25">
      <c r="A65" s="62"/>
      <c r="B65" s="77"/>
      <c r="C65" s="77"/>
      <c r="D65" s="70"/>
      <c r="E65" s="62"/>
      <c r="F65" s="62"/>
      <c r="G65" s="62"/>
      <c r="H65" s="78" t="s">
        <v>17</v>
      </c>
      <c r="I65" s="79">
        <f>SUM(I48:I64)</f>
        <v>2253.3599999999997</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34" t="s">
        <v>26</v>
      </c>
      <c r="D67" s="234"/>
      <c r="E67" s="234"/>
      <c r="F67" s="234"/>
      <c r="G67" s="234"/>
      <c r="H67" s="234"/>
      <c r="I67" s="234"/>
      <c r="J67" s="234"/>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40.5" x14ac:dyDescent="0.25">
      <c r="A69" s="66">
        <v>1</v>
      </c>
      <c r="B69" s="156"/>
      <c r="C69" s="165" t="s">
        <v>66</v>
      </c>
      <c r="D69" s="13">
        <v>13951</v>
      </c>
      <c r="E69" s="32" t="s">
        <v>109</v>
      </c>
      <c r="F69" s="189" t="s">
        <v>149</v>
      </c>
      <c r="G69" s="180" t="s">
        <v>56</v>
      </c>
      <c r="H69" s="176">
        <v>184</v>
      </c>
      <c r="I69" s="51">
        <v>184</v>
      </c>
      <c r="J69" s="136" t="s">
        <v>55</v>
      </c>
      <c r="K69" s="47"/>
      <c r="L69" s="69" t="s">
        <v>152</v>
      </c>
    </row>
    <row r="70" spans="1:12" ht="20.25" x14ac:dyDescent="0.25">
      <c r="A70" s="66">
        <v>2</v>
      </c>
      <c r="B70" s="208"/>
      <c r="C70" s="165"/>
      <c r="D70" s="13"/>
      <c r="E70" s="32"/>
      <c r="F70" s="189"/>
      <c r="G70" s="180"/>
      <c r="H70" s="176"/>
      <c r="I70" s="51"/>
      <c r="J70" s="136"/>
      <c r="K70" s="47"/>
      <c r="L70" s="69"/>
    </row>
    <row r="71" spans="1:12" ht="20.25" x14ac:dyDescent="0.25">
      <c r="A71" s="66">
        <v>3</v>
      </c>
      <c r="B71" s="157"/>
      <c r="C71" s="165"/>
      <c r="D71" s="13"/>
      <c r="E71" s="32"/>
      <c r="F71" s="189"/>
      <c r="G71" s="180"/>
      <c r="H71" s="176"/>
      <c r="I71" s="51"/>
      <c r="J71" s="136"/>
      <c r="K71" s="47"/>
      <c r="L71" s="69"/>
    </row>
    <row r="72" spans="1:12" ht="20.25" x14ac:dyDescent="0.25">
      <c r="A72" s="66">
        <v>4</v>
      </c>
      <c r="B72" s="211"/>
      <c r="C72" s="165"/>
      <c r="D72" s="13"/>
      <c r="E72" s="32"/>
      <c r="F72" s="189"/>
      <c r="G72" s="180"/>
      <c r="H72" s="176"/>
      <c r="I72" s="51"/>
      <c r="J72" s="136"/>
      <c r="K72" s="47"/>
      <c r="L72" s="69"/>
    </row>
    <row r="73" spans="1:12" ht="20.25" x14ac:dyDescent="0.25">
      <c r="A73" s="66">
        <v>5</v>
      </c>
      <c r="B73" s="211"/>
      <c r="C73" s="165"/>
      <c r="D73" s="13"/>
      <c r="E73" s="32"/>
      <c r="F73" s="189"/>
      <c r="G73" s="180"/>
      <c r="H73" s="176"/>
      <c r="I73" s="51"/>
      <c r="J73" s="136"/>
      <c r="K73" s="47"/>
      <c r="L73" s="69"/>
    </row>
    <row r="74" spans="1:12" ht="20.25" x14ac:dyDescent="0.25">
      <c r="A74" s="66">
        <v>6</v>
      </c>
      <c r="B74" s="212"/>
      <c r="C74" s="165"/>
      <c r="D74" s="13"/>
      <c r="E74" s="32"/>
      <c r="F74" s="189"/>
      <c r="G74" s="180"/>
      <c r="H74" s="176"/>
      <c r="I74" s="51"/>
      <c r="J74" s="136"/>
      <c r="K74" s="172"/>
      <c r="L74" s="69"/>
    </row>
    <row r="75" spans="1:12" ht="20.25" x14ac:dyDescent="0.25">
      <c r="A75" s="66">
        <v>7</v>
      </c>
      <c r="B75" s="212"/>
      <c r="C75" s="165"/>
      <c r="D75" s="13"/>
      <c r="E75" s="32"/>
      <c r="F75" s="189"/>
      <c r="G75" s="180"/>
      <c r="H75" s="176"/>
      <c r="I75" s="51"/>
      <c r="J75" s="136"/>
      <c r="K75" s="172"/>
      <c r="L75" s="69"/>
    </row>
    <row r="76" spans="1:12" ht="20.25" x14ac:dyDescent="0.25">
      <c r="A76" s="66">
        <v>8</v>
      </c>
      <c r="B76" s="211"/>
      <c r="C76" s="165"/>
      <c r="D76" s="13"/>
      <c r="E76" s="32"/>
      <c r="F76" s="189"/>
      <c r="G76" s="180"/>
      <c r="H76" s="176"/>
      <c r="I76" s="51"/>
      <c r="J76" s="136"/>
      <c r="K76" s="172"/>
      <c r="L76" s="69"/>
    </row>
    <row r="77" spans="1:12" ht="20.25" x14ac:dyDescent="0.25">
      <c r="A77" s="66">
        <v>9</v>
      </c>
      <c r="B77" s="156"/>
      <c r="C77" s="165"/>
      <c r="D77" s="13"/>
      <c r="E77" s="32"/>
      <c r="F77" s="189"/>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184</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35" t="s">
        <v>27</v>
      </c>
      <c r="D81" s="236"/>
      <c r="E81" s="236"/>
      <c r="F81" s="236"/>
      <c r="G81" s="236"/>
      <c r="H81" s="236"/>
      <c r="I81" s="236"/>
      <c r="J81" s="237"/>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c r="D83" s="13"/>
      <c r="E83" s="32"/>
      <c r="F83" s="189"/>
      <c r="G83" s="180"/>
      <c r="H83" s="176"/>
      <c r="I83" s="51"/>
      <c r="J83" s="136"/>
      <c r="K83" s="47"/>
      <c r="L83" s="179"/>
      <c r="M83" s="110"/>
    </row>
    <row r="84" spans="1:13" ht="20.25" x14ac:dyDescent="0.25">
      <c r="A84" s="66">
        <v>2</v>
      </c>
      <c r="B84" s="54"/>
      <c r="C84" s="165"/>
      <c r="D84" s="13"/>
      <c r="E84" s="32"/>
      <c r="F84" s="189"/>
      <c r="G84" s="180"/>
      <c r="H84" s="176"/>
      <c r="I84" s="51"/>
      <c r="J84" s="136"/>
      <c r="K84" s="47"/>
      <c r="L84" s="69"/>
      <c r="M84" s="110"/>
    </row>
    <row r="85" spans="1:13" ht="20.25" x14ac:dyDescent="0.25">
      <c r="A85" s="66">
        <v>3</v>
      </c>
      <c r="B85" s="153"/>
      <c r="C85" s="165"/>
      <c r="D85" s="13"/>
      <c r="E85" s="32"/>
      <c r="F85" s="189"/>
      <c r="G85" s="52"/>
      <c r="H85" s="176"/>
      <c r="I85" s="51"/>
      <c r="J85" s="136"/>
      <c r="K85" s="172"/>
      <c r="L85" s="69"/>
    </row>
    <row r="86" spans="1:13" ht="20.25" x14ac:dyDescent="0.25">
      <c r="A86" s="66">
        <v>4</v>
      </c>
      <c r="B86" s="207"/>
      <c r="C86" s="165"/>
      <c r="D86" s="13"/>
      <c r="E86" s="32"/>
      <c r="F86" s="189"/>
      <c r="G86" s="52"/>
      <c r="H86" s="176"/>
      <c r="I86" s="154"/>
      <c r="J86" s="136"/>
      <c r="K86" s="172"/>
      <c r="L86" s="69"/>
    </row>
    <row r="87" spans="1:13" ht="20.25" x14ac:dyDescent="0.25">
      <c r="A87" s="66">
        <v>5</v>
      </c>
      <c r="B87" s="207"/>
      <c r="C87" s="165"/>
      <c r="D87" s="13"/>
      <c r="E87" s="32"/>
      <c r="F87" s="189"/>
      <c r="G87" s="52"/>
      <c r="H87" s="176"/>
      <c r="I87" s="154"/>
      <c r="J87" s="136"/>
      <c r="K87" s="172"/>
      <c r="L87" s="69"/>
    </row>
    <row r="88" spans="1:13" ht="20.25" x14ac:dyDescent="0.25">
      <c r="A88" s="62"/>
      <c r="B88" s="62"/>
      <c r="C88" s="62"/>
      <c r="D88" s="62"/>
      <c r="E88" s="62"/>
      <c r="F88" s="62"/>
      <c r="G88" s="62"/>
      <c r="H88" s="83" t="s">
        <v>46</v>
      </c>
      <c r="I88" s="79">
        <f>SUM(I83:I87)</f>
        <v>0</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35" t="s">
        <v>28</v>
      </c>
      <c r="D91" s="236"/>
      <c r="E91" s="236"/>
      <c r="F91" s="236"/>
      <c r="G91" s="236"/>
      <c r="H91" s="236"/>
      <c r="I91" s="236"/>
      <c r="J91" s="237"/>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t="s">
        <v>61</v>
      </c>
      <c r="D93" s="13">
        <v>13610</v>
      </c>
      <c r="E93" s="32" t="s">
        <v>110</v>
      </c>
      <c r="F93" s="189" t="s">
        <v>60</v>
      </c>
      <c r="G93" s="180" t="s">
        <v>56</v>
      </c>
      <c r="H93" s="176">
        <v>44.1</v>
      </c>
      <c r="I93" s="51">
        <v>44.1</v>
      </c>
      <c r="J93" s="136" t="s">
        <v>55</v>
      </c>
      <c r="K93" s="47"/>
      <c r="L93" s="69" t="s">
        <v>111</v>
      </c>
    </row>
    <row r="94" spans="1:13" ht="20.25" x14ac:dyDescent="0.25">
      <c r="A94" s="66">
        <v>2</v>
      </c>
      <c r="B94" s="144"/>
      <c r="C94" s="165" t="s">
        <v>166</v>
      </c>
      <c r="D94" s="13">
        <v>13950</v>
      </c>
      <c r="E94" s="32" t="s">
        <v>165</v>
      </c>
      <c r="F94" s="189" t="s">
        <v>164</v>
      </c>
      <c r="G94" s="180" t="s">
        <v>163</v>
      </c>
      <c r="H94" s="176">
        <v>75</v>
      </c>
      <c r="I94" s="154">
        <v>75</v>
      </c>
      <c r="J94" s="136" t="s">
        <v>162</v>
      </c>
      <c r="K94" s="47"/>
      <c r="L94" s="69" t="s">
        <v>161</v>
      </c>
    </row>
    <row r="95" spans="1:13" ht="20.25" x14ac:dyDescent="0.25">
      <c r="A95" s="66">
        <v>3</v>
      </c>
      <c r="B95" s="144"/>
      <c r="C95" s="165" t="s">
        <v>167</v>
      </c>
      <c r="D95" s="13">
        <v>13952</v>
      </c>
      <c r="E95" s="32" t="s">
        <v>168</v>
      </c>
      <c r="F95" s="189" t="s">
        <v>169</v>
      </c>
      <c r="G95" s="180" t="s">
        <v>170</v>
      </c>
      <c r="H95" s="176">
        <v>10</v>
      </c>
      <c r="I95" s="154">
        <v>10</v>
      </c>
      <c r="J95" s="136" t="s">
        <v>162</v>
      </c>
      <c r="K95" s="47"/>
      <c r="L95" s="69" t="s">
        <v>161</v>
      </c>
    </row>
    <row r="96" spans="1:13" ht="20.25" x14ac:dyDescent="0.25">
      <c r="A96" s="66">
        <v>4</v>
      </c>
      <c r="B96" s="144"/>
      <c r="C96" s="165"/>
      <c r="D96" s="13"/>
      <c r="E96" s="32"/>
      <c r="F96" s="189"/>
      <c r="G96" s="52"/>
      <c r="H96" s="176"/>
      <c r="I96" s="154"/>
      <c r="J96" s="136"/>
      <c r="K96" s="172"/>
      <c r="L96" s="69"/>
    </row>
    <row r="97" spans="1:12" ht="20.25" x14ac:dyDescent="0.25">
      <c r="A97" s="66">
        <v>5</v>
      </c>
      <c r="B97" s="144"/>
      <c r="C97" s="54"/>
      <c r="D97" s="48"/>
      <c r="E97" s="67"/>
      <c r="F97" s="73"/>
      <c r="G97" s="90"/>
      <c r="H97" s="84"/>
      <c r="I97" s="51"/>
      <c r="J97" s="85"/>
      <c r="K97" s="37"/>
      <c r="L97" s="69"/>
    </row>
    <row r="98" spans="1:12" ht="20.25" x14ac:dyDescent="0.25">
      <c r="A98" s="66">
        <v>6</v>
      </c>
      <c r="B98" s="144"/>
      <c r="C98" s="54"/>
      <c r="D98" s="48"/>
      <c r="E98" s="67"/>
      <c r="F98" s="73"/>
      <c r="G98" s="90"/>
      <c r="H98" s="84"/>
      <c r="I98" s="51"/>
      <c r="J98" s="85"/>
      <c r="K98" s="37"/>
      <c r="L98" s="69"/>
    </row>
    <row r="99" spans="1:12" ht="20.25" x14ac:dyDescent="0.25">
      <c r="A99" s="66">
        <v>7</v>
      </c>
      <c r="B99" s="54"/>
      <c r="C99" s="54"/>
      <c r="D99" s="86"/>
      <c r="E99" s="88"/>
      <c r="F99" s="73"/>
      <c r="G99" s="68"/>
      <c r="H99" s="84"/>
      <c r="I99" s="51"/>
      <c r="J99" s="87"/>
      <c r="K99" s="50"/>
      <c r="L99" s="69"/>
    </row>
    <row r="100" spans="1:12" ht="20.25" x14ac:dyDescent="0.25">
      <c r="A100" s="62"/>
      <c r="B100" s="62"/>
      <c r="C100" s="62"/>
      <c r="D100" s="62"/>
      <c r="E100" s="62"/>
      <c r="F100" s="62"/>
      <c r="G100" s="62"/>
      <c r="H100" s="83" t="s">
        <v>29</v>
      </c>
      <c r="I100" s="79">
        <f>SUM(I93:I99)</f>
        <v>129.1</v>
      </c>
      <c r="J100" s="80"/>
      <c r="K100" s="64"/>
      <c r="L100" s="65"/>
    </row>
    <row r="101" spans="1:12" ht="20.25" x14ac:dyDescent="0.25">
      <c r="A101" s="62"/>
      <c r="B101" s="62"/>
      <c r="C101" s="62"/>
      <c r="D101" s="62"/>
      <c r="E101" s="62"/>
      <c r="F101" s="62"/>
      <c r="G101" s="62"/>
      <c r="H101" s="62"/>
      <c r="I101" s="62"/>
      <c r="J101" s="80"/>
      <c r="K101" s="64"/>
      <c r="L101" s="65"/>
    </row>
    <row r="102" spans="1:12" ht="21" thickBot="1" x14ac:dyDescent="0.3">
      <c r="A102" s="62"/>
      <c r="B102" s="62"/>
      <c r="C102" s="235" t="s">
        <v>39</v>
      </c>
      <c r="D102" s="236"/>
      <c r="E102" s="236"/>
      <c r="F102" s="236"/>
      <c r="G102" s="236"/>
      <c r="H102" s="236"/>
      <c r="I102" s="236"/>
      <c r="J102" s="237"/>
      <c r="K102" s="64"/>
      <c r="L102" s="65"/>
    </row>
    <row r="103" spans="1:12" ht="40.5" x14ac:dyDescent="0.25">
      <c r="A103" s="3" t="s">
        <v>1</v>
      </c>
      <c r="B103" s="53" t="s">
        <v>6</v>
      </c>
      <c r="C103" s="163" t="s">
        <v>6</v>
      </c>
      <c r="D103" s="28" t="s">
        <v>7</v>
      </c>
      <c r="E103" s="27" t="s">
        <v>8</v>
      </c>
      <c r="F103" s="27" t="s">
        <v>13</v>
      </c>
      <c r="G103" s="28" t="s">
        <v>9</v>
      </c>
      <c r="H103" s="29" t="s">
        <v>10</v>
      </c>
      <c r="I103" s="30" t="s">
        <v>11</v>
      </c>
      <c r="J103" s="31" t="s">
        <v>12</v>
      </c>
      <c r="K103" s="44" t="s">
        <v>2</v>
      </c>
      <c r="L103" s="45" t="s">
        <v>24</v>
      </c>
    </row>
    <row r="104" spans="1:12" ht="20.25" x14ac:dyDescent="0.25">
      <c r="A104" s="66">
        <v>1</v>
      </c>
      <c r="B104" s="177"/>
      <c r="C104" s="165" t="s">
        <v>112</v>
      </c>
      <c r="D104" s="13">
        <v>13440</v>
      </c>
      <c r="E104" s="32" t="s">
        <v>113</v>
      </c>
      <c r="F104" s="189" t="s">
        <v>67</v>
      </c>
      <c r="G104" s="180" t="s">
        <v>58</v>
      </c>
      <c r="H104" s="176">
        <v>147.25</v>
      </c>
      <c r="I104" s="51">
        <v>147.25</v>
      </c>
      <c r="J104" s="136" t="s">
        <v>55</v>
      </c>
      <c r="K104" s="47"/>
      <c r="L104" s="179" t="s">
        <v>114</v>
      </c>
    </row>
    <row r="105" spans="1:12" ht="20.25" x14ac:dyDescent="0.25">
      <c r="A105" s="66">
        <v>2</v>
      </c>
      <c r="B105" s="211"/>
      <c r="C105" s="165" t="s">
        <v>115</v>
      </c>
      <c r="D105" s="13">
        <v>13440</v>
      </c>
      <c r="E105" s="32" t="s">
        <v>116</v>
      </c>
      <c r="F105" s="189" t="s">
        <v>67</v>
      </c>
      <c r="G105" s="180" t="s">
        <v>58</v>
      </c>
      <c r="H105" s="176">
        <v>180.02</v>
      </c>
      <c r="I105" s="51">
        <v>180.02</v>
      </c>
      <c r="J105" s="136" t="s">
        <v>55</v>
      </c>
      <c r="K105" s="47"/>
      <c r="L105" s="179" t="s">
        <v>117</v>
      </c>
    </row>
    <row r="106" spans="1:12" ht="20.25" x14ac:dyDescent="0.25">
      <c r="A106" s="66">
        <v>3</v>
      </c>
      <c r="B106" s="211"/>
      <c r="C106" s="165"/>
      <c r="D106" s="13"/>
      <c r="E106" s="32"/>
      <c r="F106" s="189"/>
      <c r="G106" s="180"/>
      <c r="H106" s="176"/>
      <c r="I106" s="51"/>
      <c r="J106" s="136"/>
      <c r="K106" s="47"/>
      <c r="L106" s="179"/>
    </row>
    <row r="107" spans="1:12" ht="20.25" x14ac:dyDescent="0.25">
      <c r="A107" s="66">
        <v>4</v>
      </c>
      <c r="B107" s="211"/>
      <c r="C107" s="165"/>
      <c r="D107" s="13"/>
      <c r="E107" s="32"/>
      <c r="F107" s="189"/>
      <c r="G107" s="180"/>
      <c r="H107" s="176"/>
      <c r="I107" s="51"/>
      <c r="J107" s="136"/>
      <c r="K107" s="47"/>
      <c r="L107" s="179"/>
    </row>
    <row r="108" spans="1:12" ht="20.25" x14ac:dyDescent="0.25">
      <c r="A108" s="66">
        <v>5</v>
      </c>
      <c r="B108" s="211"/>
      <c r="C108" s="165"/>
      <c r="D108" s="13"/>
      <c r="E108" s="32"/>
      <c r="F108" s="189"/>
      <c r="G108" s="180"/>
      <c r="H108" s="176"/>
      <c r="I108" s="51"/>
      <c r="J108" s="136"/>
      <c r="K108" s="47"/>
      <c r="L108" s="179"/>
    </row>
    <row r="109" spans="1:12" ht="20.25" x14ac:dyDescent="0.25">
      <c r="A109" s="66">
        <v>6</v>
      </c>
      <c r="B109" s="211"/>
      <c r="C109" s="165"/>
      <c r="D109" s="13"/>
      <c r="E109" s="32"/>
      <c r="F109" s="189"/>
      <c r="G109" s="180"/>
      <c r="H109" s="176"/>
      <c r="I109" s="51"/>
      <c r="J109" s="136"/>
      <c r="K109" s="47"/>
      <c r="L109" s="179"/>
    </row>
    <row r="110" spans="1:12" ht="20.25" x14ac:dyDescent="0.25">
      <c r="A110" s="66">
        <v>7</v>
      </c>
      <c r="B110" s="211"/>
      <c r="C110" s="165"/>
      <c r="D110" s="13"/>
      <c r="E110" s="32"/>
      <c r="F110" s="189"/>
      <c r="G110" s="180"/>
      <c r="H110" s="176"/>
      <c r="I110" s="51"/>
      <c r="J110" s="136"/>
      <c r="K110" s="47"/>
      <c r="L110" s="179"/>
    </row>
    <row r="111" spans="1:12" ht="20.25" x14ac:dyDescent="0.25">
      <c r="A111" s="66">
        <v>8</v>
      </c>
      <c r="B111" s="211"/>
      <c r="C111" s="165"/>
      <c r="D111" s="13"/>
      <c r="E111" s="32"/>
      <c r="F111" s="189"/>
      <c r="G111" s="180"/>
      <c r="H111" s="176"/>
      <c r="I111" s="51"/>
      <c r="J111" s="136"/>
      <c r="K111" s="172"/>
      <c r="L111" s="69"/>
    </row>
    <row r="112" spans="1:12" ht="20.25" x14ac:dyDescent="0.25">
      <c r="A112" s="66">
        <v>9</v>
      </c>
      <c r="B112" s="211"/>
      <c r="C112" s="165"/>
      <c r="D112" s="13"/>
      <c r="E112" s="32"/>
      <c r="F112" s="189"/>
      <c r="G112" s="180"/>
      <c r="H112" s="176"/>
      <c r="I112" s="51"/>
      <c r="J112" s="136"/>
      <c r="K112" s="47"/>
      <c r="L112" s="179"/>
    </row>
    <row r="113" spans="1:13" ht="20.25" x14ac:dyDescent="0.25">
      <c r="A113" s="66">
        <v>10</v>
      </c>
      <c r="B113" s="177"/>
      <c r="C113" s="165"/>
      <c r="D113" s="13"/>
      <c r="E113" s="32"/>
      <c r="F113" s="189"/>
      <c r="G113" s="180"/>
      <c r="H113" s="176"/>
      <c r="I113" s="51"/>
      <c r="J113" s="136"/>
      <c r="K113" s="47"/>
      <c r="L113" s="179"/>
    </row>
    <row r="114" spans="1:13" ht="20.25" x14ac:dyDescent="0.25">
      <c r="A114" s="66">
        <v>11</v>
      </c>
      <c r="B114" s="177"/>
      <c r="C114" s="165"/>
      <c r="D114" s="13"/>
      <c r="E114" s="32"/>
      <c r="F114" s="189"/>
      <c r="G114" s="180"/>
      <c r="H114" s="176"/>
      <c r="I114" s="154"/>
      <c r="J114" s="136"/>
      <c r="K114" s="47"/>
      <c r="L114" s="179"/>
    </row>
    <row r="115" spans="1:13" ht="20.25" x14ac:dyDescent="0.25">
      <c r="A115" s="66">
        <v>12</v>
      </c>
      <c r="B115" s="185"/>
      <c r="C115" s="165"/>
      <c r="D115" s="13"/>
      <c r="E115" s="32"/>
      <c r="F115" s="189"/>
      <c r="G115" s="180"/>
      <c r="H115" s="176"/>
      <c r="I115" s="51"/>
      <c r="J115" s="136"/>
      <c r="K115" s="172"/>
      <c r="L115" s="179"/>
    </row>
    <row r="116" spans="1:13" ht="20.25" x14ac:dyDescent="0.25">
      <c r="A116" s="66">
        <v>13</v>
      </c>
      <c r="B116" s="185"/>
      <c r="C116" s="164"/>
      <c r="D116" s="13"/>
      <c r="E116" s="32"/>
      <c r="F116" s="47"/>
      <c r="G116" s="196"/>
      <c r="H116" s="184"/>
      <c r="I116" s="178"/>
      <c r="J116" s="14"/>
      <c r="K116" s="183"/>
      <c r="L116" s="179"/>
    </row>
    <row r="117" spans="1:13" ht="20.25" x14ac:dyDescent="0.25">
      <c r="A117" s="66">
        <v>14</v>
      </c>
      <c r="B117" s="185"/>
      <c r="C117" s="164"/>
      <c r="D117" s="13"/>
      <c r="E117" s="32"/>
      <c r="F117" s="47"/>
      <c r="G117" s="196"/>
      <c r="H117" s="184"/>
      <c r="I117" s="178"/>
      <c r="J117" s="14"/>
      <c r="K117" s="183"/>
      <c r="L117" s="179"/>
    </row>
    <row r="118" spans="1:13" ht="20.25" x14ac:dyDescent="0.25">
      <c r="A118" s="66">
        <v>15</v>
      </c>
      <c r="B118" s="185"/>
      <c r="C118" s="164"/>
      <c r="D118" s="13"/>
      <c r="E118" s="32"/>
      <c r="F118" s="47"/>
      <c r="G118" s="196"/>
      <c r="H118" s="184"/>
      <c r="I118" s="178"/>
      <c r="J118" s="14"/>
      <c r="K118" s="183"/>
      <c r="L118" s="179"/>
    </row>
    <row r="119" spans="1:13" ht="20.25" x14ac:dyDescent="0.25">
      <c r="A119" s="62"/>
      <c r="B119" s="62"/>
      <c r="C119" s="62"/>
      <c r="D119" s="62"/>
      <c r="E119" s="62"/>
      <c r="F119" s="62"/>
      <c r="G119" s="62"/>
      <c r="H119" s="83" t="s">
        <v>30</v>
      </c>
      <c r="I119" s="71">
        <f>SUM(I104:I118)</f>
        <v>327.27</v>
      </c>
      <c r="J119" s="80"/>
      <c r="K119" s="64"/>
      <c r="L119" s="65"/>
    </row>
    <row r="120" spans="1:13" ht="20.25" x14ac:dyDescent="0.25">
      <c r="A120" s="62"/>
      <c r="B120" s="62"/>
      <c r="C120" s="62"/>
      <c r="D120" s="62"/>
      <c r="E120" s="62"/>
      <c r="F120" s="62"/>
      <c r="G120" s="62"/>
      <c r="H120" s="62"/>
      <c r="I120" s="62"/>
      <c r="J120" s="80"/>
      <c r="K120" s="64"/>
      <c r="L120" s="65"/>
    </row>
    <row r="121" spans="1:13" ht="21" thickBot="1" x14ac:dyDescent="0.3">
      <c r="A121" s="62"/>
      <c r="B121" s="62"/>
      <c r="C121" s="235" t="s">
        <v>31</v>
      </c>
      <c r="D121" s="236"/>
      <c r="E121" s="236"/>
      <c r="F121" s="236"/>
      <c r="G121" s="236"/>
      <c r="H121" s="236"/>
      <c r="I121" s="236"/>
      <c r="J121" s="237"/>
      <c r="K121" s="64"/>
      <c r="L121" s="65"/>
    </row>
    <row r="122" spans="1:13" ht="40.5" x14ac:dyDescent="0.25">
      <c r="A122" s="3" t="s">
        <v>1</v>
      </c>
      <c r="B122" s="53" t="s">
        <v>6</v>
      </c>
      <c r="C122" s="133" t="s">
        <v>6</v>
      </c>
      <c r="D122" s="28" t="s">
        <v>7</v>
      </c>
      <c r="E122" s="27" t="s">
        <v>8</v>
      </c>
      <c r="F122" s="27" t="s">
        <v>13</v>
      </c>
      <c r="G122" s="28" t="s">
        <v>9</v>
      </c>
      <c r="H122" s="29" t="s">
        <v>10</v>
      </c>
      <c r="I122" s="30" t="s">
        <v>11</v>
      </c>
      <c r="J122" s="31" t="s">
        <v>12</v>
      </c>
      <c r="K122" s="44" t="s">
        <v>2</v>
      </c>
      <c r="L122" s="45" t="s">
        <v>24</v>
      </c>
    </row>
    <row r="123" spans="1:13" ht="20.25" x14ac:dyDescent="0.25">
      <c r="A123" s="66">
        <v>1</v>
      </c>
      <c r="B123" s="144"/>
      <c r="C123" s="165" t="s">
        <v>118</v>
      </c>
      <c r="D123" s="13">
        <v>13141</v>
      </c>
      <c r="E123" s="32" t="s">
        <v>119</v>
      </c>
      <c r="F123" s="189" t="s">
        <v>120</v>
      </c>
      <c r="G123" s="52" t="s">
        <v>121</v>
      </c>
      <c r="H123" s="209">
        <v>206</v>
      </c>
      <c r="I123" s="210">
        <v>206</v>
      </c>
      <c r="J123" s="136" t="s">
        <v>55</v>
      </c>
      <c r="K123" s="47"/>
      <c r="L123" s="69" t="s">
        <v>122</v>
      </c>
    </row>
    <row r="124" spans="1:13" ht="20.25" x14ac:dyDescent="0.25">
      <c r="A124" s="66">
        <v>2</v>
      </c>
      <c r="B124" s="54"/>
      <c r="C124" s="165" t="s">
        <v>63</v>
      </c>
      <c r="D124" s="13">
        <v>13780</v>
      </c>
      <c r="E124" s="32" t="s">
        <v>123</v>
      </c>
      <c r="F124" s="189" t="s">
        <v>64</v>
      </c>
      <c r="G124" s="52" t="s">
        <v>56</v>
      </c>
      <c r="H124" s="209">
        <v>52.63</v>
      </c>
      <c r="I124" s="210">
        <v>52.63</v>
      </c>
      <c r="J124" s="136" t="s">
        <v>55</v>
      </c>
      <c r="K124" s="47"/>
      <c r="L124" s="69" t="s">
        <v>124</v>
      </c>
      <c r="M124" s="110"/>
    </row>
    <row r="125" spans="1:13" ht="20.25" x14ac:dyDescent="0.25">
      <c r="A125" s="66">
        <v>3</v>
      </c>
      <c r="B125" s="158"/>
      <c r="C125" s="165" t="s">
        <v>171</v>
      </c>
      <c r="D125" s="13">
        <v>13460</v>
      </c>
      <c r="E125" s="32" t="s">
        <v>172</v>
      </c>
      <c r="F125" s="189" t="s">
        <v>173</v>
      </c>
      <c r="G125" s="180" t="s">
        <v>174</v>
      </c>
      <c r="H125" s="176">
        <v>241.92</v>
      </c>
      <c r="I125" s="51">
        <v>241.92</v>
      </c>
      <c r="J125" s="136" t="s">
        <v>155</v>
      </c>
      <c r="K125" s="172"/>
      <c r="L125" s="69" t="s">
        <v>175</v>
      </c>
    </row>
    <row r="126" spans="1:13" ht="40.5" x14ac:dyDescent="0.25">
      <c r="A126" s="66">
        <v>4</v>
      </c>
      <c r="B126" s="162"/>
      <c r="C126" s="165" t="s">
        <v>66</v>
      </c>
      <c r="D126" s="13">
        <v>13951</v>
      </c>
      <c r="E126" s="32" t="s">
        <v>176</v>
      </c>
      <c r="F126" s="189" t="s">
        <v>149</v>
      </c>
      <c r="G126" s="180" t="s">
        <v>56</v>
      </c>
      <c r="H126" s="176">
        <v>247.8</v>
      </c>
      <c r="I126" s="51">
        <v>247.8</v>
      </c>
      <c r="J126" s="136" t="s">
        <v>155</v>
      </c>
      <c r="K126" s="47"/>
      <c r="L126" s="69" t="s">
        <v>177</v>
      </c>
    </row>
    <row r="127" spans="1:13" ht="20.25" x14ac:dyDescent="0.25">
      <c r="A127" s="66">
        <v>5</v>
      </c>
      <c r="B127" s="54"/>
      <c r="C127" s="165" t="s">
        <v>178</v>
      </c>
      <c r="D127" s="13">
        <v>14210</v>
      </c>
      <c r="E127" s="32" t="s">
        <v>179</v>
      </c>
      <c r="F127" s="189" t="s">
        <v>180</v>
      </c>
      <c r="G127" s="180" t="s">
        <v>154</v>
      </c>
      <c r="H127" s="176">
        <v>38.79</v>
      </c>
      <c r="I127" s="51">
        <v>38.79</v>
      </c>
      <c r="J127" s="136" t="s">
        <v>162</v>
      </c>
      <c r="K127" s="172"/>
      <c r="L127" s="69" t="s">
        <v>181</v>
      </c>
      <c r="M127" s="110"/>
    </row>
    <row r="128" spans="1:13" ht="20.25" x14ac:dyDescent="0.25">
      <c r="A128" s="66">
        <v>6</v>
      </c>
      <c r="B128" s="54"/>
      <c r="C128" s="165"/>
      <c r="D128" s="13"/>
      <c r="E128" s="32"/>
      <c r="F128" s="189"/>
      <c r="G128" s="180"/>
      <c r="H128" s="176"/>
      <c r="I128" s="51"/>
      <c r="J128" s="136"/>
      <c r="K128" s="172"/>
      <c r="L128" s="69"/>
      <c r="M128" s="110"/>
    </row>
    <row r="129" spans="1:12" ht="20.25" x14ac:dyDescent="0.25">
      <c r="A129" s="66">
        <v>7</v>
      </c>
      <c r="B129" s="156"/>
      <c r="C129" s="165"/>
      <c r="D129" s="13"/>
      <c r="E129" s="32"/>
      <c r="F129" s="189"/>
      <c r="G129" s="180"/>
      <c r="H129" s="176"/>
      <c r="I129" s="51"/>
      <c r="J129" s="136"/>
      <c r="K129" s="47"/>
      <c r="L129" s="69"/>
    </row>
    <row r="130" spans="1:12" ht="20.25" x14ac:dyDescent="0.25">
      <c r="A130" s="66">
        <v>8</v>
      </c>
      <c r="B130" s="160"/>
      <c r="C130" s="165"/>
      <c r="D130" s="13"/>
      <c r="E130" s="32"/>
      <c r="F130" s="38"/>
      <c r="G130" s="13"/>
      <c r="H130" s="203"/>
      <c r="I130" s="204"/>
      <c r="J130" s="197"/>
      <c r="K130" s="172"/>
      <c r="L130" s="69"/>
    </row>
    <row r="131" spans="1:12" ht="20.25" x14ac:dyDescent="0.25">
      <c r="A131" s="66">
        <v>9</v>
      </c>
      <c r="B131" s="156"/>
      <c r="C131" s="133"/>
      <c r="D131" s="13"/>
      <c r="E131" s="32"/>
      <c r="F131" s="38"/>
      <c r="G131" s="13"/>
      <c r="H131" s="203"/>
      <c r="I131" s="51"/>
      <c r="J131" s="197"/>
      <c r="K131" s="172"/>
      <c r="L131" s="69"/>
    </row>
    <row r="132" spans="1:12" ht="20.25" x14ac:dyDescent="0.25">
      <c r="A132" s="66">
        <v>10</v>
      </c>
      <c r="B132" s="144"/>
      <c r="C132" s="165"/>
      <c r="D132" s="13"/>
      <c r="E132" s="32"/>
      <c r="F132" s="38"/>
      <c r="G132" s="13"/>
      <c r="H132" s="182"/>
      <c r="I132" s="51"/>
      <c r="J132" s="197"/>
      <c r="K132" s="172"/>
      <c r="L132" s="69"/>
    </row>
    <row r="133" spans="1:12" ht="20.25" x14ac:dyDescent="0.25">
      <c r="A133" s="66">
        <v>11</v>
      </c>
      <c r="B133" s="144"/>
      <c r="C133" s="133"/>
      <c r="D133" s="13"/>
      <c r="E133" s="32"/>
      <c r="F133" s="38"/>
      <c r="G133" s="13"/>
      <c r="H133" s="203"/>
      <c r="I133" s="51"/>
      <c r="J133" s="197"/>
      <c r="K133" s="172"/>
      <c r="L133" s="69"/>
    </row>
    <row r="134" spans="1:12" ht="20.25" x14ac:dyDescent="0.25">
      <c r="A134" s="66">
        <v>12</v>
      </c>
      <c r="B134" s="144"/>
      <c r="C134" s="165"/>
      <c r="D134" s="13"/>
      <c r="E134" s="32"/>
      <c r="F134" s="38"/>
      <c r="G134" s="52"/>
      <c r="H134" s="182"/>
      <c r="I134" s="198"/>
      <c r="J134" s="197"/>
      <c r="K134" s="172"/>
      <c r="L134" s="69"/>
    </row>
    <row r="135" spans="1:12" ht="20.25" x14ac:dyDescent="0.25">
      <c r="A135" s="66">
        <v>13</v>
      </c>
      <c r="B135" s="144"/>
      <c r="C135" s="160"/>
      <c r="D135" s="13"/>
      <c r="E135" s="32"/>
      <c r="F135" s="38"/>
      <c r="G135" s="52"/>
      <c r="H135" s="34"/>
      <c r="I135" s="36"/>
      <c r="J135" s="33"/>
      <c r="K135" s="50"/>
      <c r="L135" s="69"/>
    </row>
    <row r="136" spans="1:12" ht="20.25" x14ac:dyDescent="0.25">
      <c r="A136" s="66">
        <v>14</v>
      </c>
      <c r="B136" s="144"/>
      <c r="C136" s="160"/>
      <c r="D136" s="13"/>
      <c r="E136" s="32"/>
      <c r="F136" s="47"/>
      <c r="G136" s="13"/>
      <c r="H136" s="34"/>
      <c r="I136" s="36"/>
      <c r="J136" s="33"/>
      <c r="K136" s="50"/>
      <c r="L136" s="69"/>
    </row>
    <row r="137" spans="1:12" ht="20.25" x14ac:dyDescent="0.25">
      <c r="A137" s="126"/>
      <c r="B137" s="146"/>
      <c r="C137" s="127"/>
      <c r="D137" s="128"/>
      <c r="E137" s="129"/>
      <c r="F137" s="130"/>
      <c r="G137" s="131"/>
      <c r="H137" s="83" t="s">
        <v>32</v>
      </c>
      <c r="I137" s="79">
        <f>SUM(I122:I136)</f>
        <v>787.13999999999987</v>
      </c>
      <c r="J137" s="124"/>
      <c r="K137" s="125"/>
      <c r="L137" s="92"/>
    </row>
    <row r="138" spans="1:12" s="102" customFormat="1" ht="20.25" x14ac:dyDescent="0.25">
      <c r="A138" s="94"/>
      <c r="B138" s="94"/>
      <c r="C138" s="94"/>
      <c r="D138" s="95"/>
      <c r="E138" s="96"/>
      <c r="F138" s="97"/>
      <c r="G138" s="193"/>
      <c r="H138" s="97"/>
      <c r="I138" s="98"/>
      <c r="J138" s="99"/>
      <c r="K138" s="100"/>
      <c r="L138" s="101"/>
    </row>
    <row r="139" spans="1:12" ht="21" thickBot="1" x14ac:dyDescent="0.3">
      <c r="A139" s="62"/>
      <c r="B139" s="62"/>
      <c r="C139" s="147" t="s">
        <v>33</v>
      </c>
      <c r="D139" s="191"/>
      <c r="E139" s="191"/>
      <c r="F139" s="191"/>
      <c r="G139" s="191"/>
      <c r="H139" s="191"/>
      <c r="I139" s="191"/>
      <c r="J139" s="192"/>
      <c r="K139" s="64"/>
      <c r="L139" s="65"/>
    </row>
    <row r="140" spans="1:12" ht="40.5" x14ac:dyDescent="0.25">
      <c r="A140" s="3" t="s">
        <v>1</v>
      </c>
      <c r="B140" s="53" t="s">
        <v>6</v>
      </c>
      <c r="C140" s="134" t="s">
        <v>6</v>
      </c>
      <c r="D140" s="28" t="s">
        <v>7</v>
      </c>
      <c r="E140" s="27" t="s">
        <v>8</v>
      </c>
      <c r="F140" s="27" t="s">
        <v>13</v>
      </c>
      <c r="G140" s="28" t="s">
        <v>9</v>
      </c>
      <c r="H140" s="29" t="s">
        <v>10</v>
      </c>
      <c r="I140" s="30" t="s">
        <v>11</v>
      </c>
      <c r="J140" s="31" t="s">
        <v>12</v>
      </c>
      <c r="K140" s="44" t="s">
        <v>2</v>
      </c>
      <c r="L140" s="45" t="s">
        <v>24</v>
      </c>
    </row>
    <row r="141" spans="1:12" ht="20.25" x14ac:dyDescent="0.25">
      <c r="A141" s="66">
        <v>1</v>
      </c>
      <c r="B141" s="66">
        <v>1</v>
      </c>
      <c r="C141" s="165" t="s">
        <v>118</v>
      </c>
      <c r="D141" s="13">
        <v>13141</v>
      </c>
      <c r="E141" s="32" t="s">
        <v>125</v>
      </c>
      <c r="F141" s="189" t="s">
        <v>126</v>
      </c>
      <c r="G141" s="52" t="s">
        <v>127</v>
      </c>
      <c r="H141" s="209">
        <v>167.22</v>
      </c>
      <c r="I141" s="210">
        <v>167.22</v>
      </c>
      <c r="J141" s="136" t="s">
        <v>55</v>
      </c>
      <c r="K141" s="47"/>
      <c r="L141" s="69" t="s">
        <v>128</v>
      </c>
    </row>
    <row r="142" spans="1:12" ht="40.5" x14ac:dyDescent="0.25">
      <c r="A142" s="66">
        <v>2</v>
      </c>
      <c r="B142" s="66"/>
      <c r="C142" s="165" t="s">
        <v>112</v>
      </c>
      <c r="D142" s="13">
        <v>13440</v>
      </c>
      <c r="E142" s="32" t="s">
        <v>129</v>
      </c>
      <c r="F142" s="189" t="s">
        <v>67</v>
      </c>
      <c r="G142" s="180" t="s">
        <v>58</v>
      </c>
      <c r="H142" s="176">
        <v>741.36</v>
      </c>
      <c r="I142" s="51">
        <v>741.36</v>
      </c>
      <c r="J142" s="136" t="s">
        <v>55</v>
      </c>
      <c r="K142" s="47" t="s">
        <v>133</v>
      </c>
      <c r="L142" s="69" t="s">
        <v>130</v>
      </c>
    </row>
    <row r="143" spans="1:12" ht="40.5" x14ac:dyDescent="0.25">
      <c r="A143" s="66">
        <v>3</v>
      </c>
      <c r="B143" s="66"/>
      <c r="C143" s="165" t="s">
        <v>115</v>
      </c>
      <c r="D143" s="13">
        <v>13440</v>
      </c>
      <c r="E143" s="32" t="s">
        <v>116</v>
      </c>
      <c r="F143" s="189" t="s">
        <v>67</v>
      </c>
      <c r="G143" s="180" t="s">
        <v>58</v>
      </c>
      <c r="H143" s="176">
        <v>873.84</v>
      </c>
      <c r="I143" s="51">
        <v>873.84</v>
      </c>
      <c r="J143" s="136" t="s">
        <v>55</v>
      </c>
      <c r="K143" s="47" t="s">
        <v>132</v>
      </c>
      <c r="L143" s="179" t="s">
        <v>131</v>
      </c>
    </row>
    <row r="144" spans="1:12" ht="20.25" x14ac:dyDescent="0.25">
      <c r="A144" s="66">
        <v>4</v>
      </c>
      <c r="B144" s="66"/>
      <c r="C144" s="165"/>
      <c r="D144" s="13"/>
      <c r="E144" s="32"/>
      <c r="F144" s="189"/>
      <c r="G144" s="180"/>
      <c r="H144" s="176"/>
      <c r="I144" s="51"/>
      <c r="J144" s="136"/>
      <c r="K144" s="47"/>
      <c r="L144" s="69"/>
    </row>
    <row r="145" spans="1:12" ht="20.25" x14ac:dyDescent="0.25">
      <c r="A145" s="66">
        <v>5</v>
      </c>
      <c r="B145" s="66"/>
      <c r="C145" s="165"/>
      <c r="D145" s="13"/>
      <c r="E145" s="32"/>
      <c r="F145" s="189"/>
      <c r="G145" s="180"/>
      <c r="H145" s="176"/>
      <c r="I145" s="51"/>
      <c r="J145" s="136"/>
      <c r="K145" s="47"/>
      <c r="L145" s="69"/>
    </row>
    <row r="146" spans="1:12" ht="20.25" x14ac:dyDescent="0.25">
      <c r="A146" s="66">
        <v>6</v>
      </c>
      <c r="B146" s="66"/>
      <c r="C146" s="165"/>
      <c r="D146" s="13"/>
      <c r="E146" s="32"/>
      <c r="F146" s="189"/>
      <c r="G146" s="180"/>
      <c r="H146" s="176"/>
      <c r="I146" s="51"/>
      <c r="J146" s="136"/>
      <c r="K146" s="47"/>
      <c r="L146" s="69"/>
    </row>
    <row r="147" spans="1:12" ht="20.25" x14ac:dyDescent="0.25">
      <c r="A147" s="66">
        <v>7</v>
      </c>
      <c r="B147" s="66"/>
      <c r="C147" s="207"/>
      <c r="D147" s="13"/>
      <c r="E147" s="32"/>
      <c r="F147" s="189"/>
      <c r="G147" s="52"/>
      <c r="H147" s="34"/>
      <c r="I147" s="43"/>
      <c r="J147" s="33"/>
      <c r="K147" s="50"/>
      <c r="L147" s="69"/>
    </row>
    <row r="148" spans="1:12" ht="20.25" x14ac:dyDescent="0.25">
      <c r="A148" s="66">
        <v>8</v>
      </c>
      <c r="B148" s="66"/>
      <c r="C148" s="212"/>
      <c r="D148" s="13"/>
      <c r="E148" s="32"/>
      <c r="F148" s="189"/>
      <c r="G148" s="52"/>
      <c r="H148" s="34"/>
      <c r="I148" s="43"/>
      <c r="J148" s="33"/>
      <c r="K148" s="50"/>
      <c r="L148" s="69"/>
    </row>
    <row r="149" spans="1:12" ht="20.25" x14ac:dyDescent="0.25">
      <c r="A149" s="66">
        <v>9</v>
      </c>
      <c r="B149" s="66"/>
      <c r="C149" s="212"/>
      <c r="D149" s="13"/>
      <c r="E149" s="32"/>
      <c r="F149" s="189"/>
      <c r="G149" s="52"/>
      <c r="H149" s="34"/>
      <c r="I149" s="43"/>
      <c r="J149" s="33"/>
      <c r="K149" s="50"/>
      <c r="L149" s="69"/>
    </row>
    <row r="150" spans="1:12" ht="20.25" x14ac:dyDescent="0.25">
      <c r="A150" s="66">
        <v>10</v>
      </c>
      <c r="B150" s="66"/>
      <c r="C150" s="212"/>
      <c r="D150" s="13"/>
      <c r="E150" s="32"/>
      <c r="F150" s="189"/>
      <c r="G150" s="52"/>
      <c r="H150" s="34"/>
      <c r="I150" s="43"/>
      <c r="J150" s="33"/>
      <c r="K150" s="50"/>
      <c r="L150" s="69"/>
    </row>
    <row r="151" spans="1:12" ht="20.25" x14ac:dyDescent="0.25">
      <c r="A151" s="66">
        <v>11</v>
      </c>
      <c r="B151" s="66"/>
      <c r="C151" s="212"/>
      <c r="D151" s="13"/>
      <c r="E151" s="32"/>
      <c r="F151" s="189"/>
      <c r="G151" s="52"/>
      <c r="H151" s="34"/>
      <c r="I151" s="43"/>
      <c r="J151" s="33"/>
      <c r="K151" s="50"/>
      <c r="L151" s="69"/>
    </row>
    <row r="152" spans="1:12" ht="20.25" x14ac:dyDescent="0.25">
      <c r="A152" s="66">
        <v>12</v>
      </c>
      <c r="B152" s="66">
        <v>2</v>
      </c>
      <c r="C152" s="212"/>
      <c r="D152" s="13"/>
      <c r="E152" s="32"/>
      <c r="F152" s="189"/>
      <c r="G152" s="52"/>
      <c r="H152" s="34"/>
      <c r="I152" s="43"/>
      <c r="J152" s="33"/>
      <c r="K152" s="50"/>
      <c r="L152" s="69"/>
    </row>
    <row r="153" spans="1:12" ht="20.25" x14ac:dyDescent="0.25">
      <c r="A153" s="66">
        <v>13</v>
      </c>
      <c r="B153" s="66">
        <v>2</v>
      </c>
      <c r="C153" s="212"/>
      <c r="D153" s="13"/>
      <c r="E153" s="32"/>
      <c r="F153" s="189"/>
      <c r="G153" s="52"/>
      <c r="H153" s="34"/>
      <c r="I153" s="43"/>
      <c r="J153" s="33"/>
      <c r="K153" s="50"/>
      <c r="L153" s="69"/>
    </row>
    <row r="154" spans="1:12" ht="20.25" x14ac:dyDescent="0.25">
      <c r="A154" s="66">
        <v>14</v>
      </c>
      <c r="B154" s="35">
        <v>4</v>
      </c>
      <c r="C154" s="212"/>
      <c r="D154" s="13"/>
      <c r="E154" s="32"/>
      <c r="F154" s="189"/>
      <c r="G154" s="52"/>
      <c r="H154" s="34"/>
      <c r="I154" s="43"/>
      <c r="J154" s="14"/>
      <c r="K154" s="50"/>
      <c r="L154" s="69"/>
    </row>
    <row r="155" spans="1:12" ht="20.25" x14ac:dyDescent="0.25">
      <c r="A155" s="66">
        <v>15</v>
      </c>
      <c r="B155" s="35">
        <v>5</v>
      </c>
      <c r="C155" s="202"/>
      <c r="D155" s="13"/>
      <c r="E155" s="32"/>
      <c r="F155" s="189"/>
      <c r="G155" s="13"/>
      <c r="H155" s="34"/>
      <c r="I155" s="43"/>
      <c r="J155" s="33"/>
      <c r="K155" s="50"/>
      <c r="L155" s="69"/>
    </row>
    <row r="156" spans="1:12" ht="20.25" x14ac:dyDescent="0.25">
      <c r="A156" s="66">
        <v>16</v>
      </c>
      <c r="B156" s="35">
        <v>6</v>
      </c>
      <c r="C156" s="195"/>
      <c r="D156" s="13"/>
      <c r="E156" s="32"/>
      <c r="F156" s="189"/>
      <c r="G156" s="13"/>
      <c r="H156" s="34"/>
      <c r="I156" s="43"/>
      <c r="J156" s="33"/>
      <c r="K156" s="50"/>
      <c r="L156" s="69"/>
    </row>
    <row r="157" spans="1:12" ht="20.25" x14ac:dyDescent="0.25">
      <c r="A157" s="66">
        <v>17</v>
      </c>
      <c r="B157" s="144"/>
      <c r="C157" s="177"/>
      <c r="D157" s="13"/>
      <c r="E157" s="32"/>
      <c r="F157" s="187"/>
      <c r="G157" s="39"/>
      <c r="H157" s="34"/>
      <c r="I157" s="154"/>
      <c r="J157" s="136"/>
      <c r="K157" s="47"/>
      <c r="L157" s="69"/>
    </row>
    <row r="158" spans="1:12" ht="20.25" x14ac:dyDescent="0.25">
      <c r="A158" s="62"/>
      <c r="B158" s="62"/>
      <c r="C158" s="62"/>
      <c r="D158" s="62"/>
      <c r="E158" s="62"/>
      <c r="F158" s="62"/>
      <c r="G158" s="62"/>
      <c r="H158" s="83" t="s">
        <v>47</v>
      </c>
      <c r="I158" s="79">
        <f>SUM(I141:I157)</f>
        <v>1782.42</v>
      </c>
      <c r="J158" s="62"/>
      <c r="K158" s="64"/>
      <c r="L158" s="65"/>
    </row>
    <row r="159" spans="1:12" ht="20.25" x14ac:dyDescent="0.25">
      <c r="A159" s="62"/>
      <c r="B159" s="62"/>
      <c r="C159" s="62"/>
      <c r="D159" s="62"/>
      <c r="E159" s="62"/>
      <c r="F159" s="62"/>
      <c r="G159" s="62"/>
      <c r="H159" s="62"/>
      <c r="I159" s="62"/>
      <c r="J159" s="62"/>
      <c r="K159" s="64"/>
      <c r="L159" s="65"/>
    </row>
    <row r="160" spans="1:12" ht="21" thickBot="1" x14ac:dyDescent="0.3">
      <c r="A160" s="62"/>
      <c r="B160" s="62"/>
      <c r="C160" s="235" t="s">
        <v>36</v>
      </c>
      <c r="D160" s="236"/>
      <c r="E160" s="236"/>
      <c r="F160" s="236"/>
      <c r="G160" s="236"/>
      <c r="H160" s="236"/>
      <c r="I160" s="236"/>
      <c r="J160" s="237"/>
      <c r="K160" s="64"/>
      <c r="L160" s="65"/>
    </row>
    <row r="161" spans="1:13" ht="40.5" x14ac:dyDescent="0.25">
      <c r="A161" s="3" t="s">
        <v>1</v>
      </c>
      <c r="B161" s="53" t="s">
        <v>6</v>
      </c>
      <c r="C161" s="133" t="s">
        <v>6</v>
      </c>
      <c r="D161" s="28" t="s">
        <v>7</v>
      </c>
      <c r="E161" s="27" t="s">
        <v>8</v>
      </c>
      <c r="F161" s="27" t="s">
        <v>13</v>
      </c>
      <c r="G161" s="28" t="s">
        <v>9</v>
      </c>
      <c r="H161" s="29" t="s">
        <v>10</v>
      </c>
      <c r="I161" s="30" t="s">
        <v>11</v>
      </c>
      <c r="J161" s="31" t="s">
        <v>12</v>
      </c>
      <c r="K161" s="44" t="s">
        <v>2</v>
      </c>
      <c r="L161" s="45" t="s">
        <v>24</v>
      </c>
    </row>
    <row r="162" spans="1:13" ht="20.25" x14ac:dyDescent="0.25">
      <c r="A162" s="35">
        <v>1</v>
      </c>
      <c r="B162" s="166"/>
      <c r="C162" s="165" t="s">
        <v>63</v>
      </c>
      <c r="D162" s="13">
        <v>13780</v>
      </c>
      <c r="E162" s="32" t="s">
        <v>134</v>
      </c>
      <c r="F162" s="189" t="s">
        <v>64</v>
      </c>
      <c r="G162" s="52" t="s">
        <v>56</v>
      </c>
      <c r="H162" s="209">
        <v>960</v>
      </c>
      <c r="I162" s="210">
        <v>960</v>
      </c>
      <c r="J162" s="136" t="s">
        <v>55</v>
      </c>
      <c r="K162" s="47"/>
      <c r="L162" s="69" t="s">
        <v>135</v>
      </c>
    </row>
    <row r="163" spans="1:13" ht="20.25" x14ac:dyDescent="0.25">
      <c r="A163" s="35">
        <v>2</v>
      </c>
      <c r="B163" s="162"/>
      <c r="C163" s="165" t="s">
        <v>71</v>
      </c>
      <c r="D163" s="13">
        <v>13330</v>
      </c>
      <c r="E163" s="32" t="s">
        <v>136</v>
      </c>
      <c r="F163" s="189" t="s">
        <v>62</v>
      </c>
      <c r="G163" s="180" t="s">
        <v>73</v>
      </c>
      <c r="H163" s="176">
        <v>17.8</v>
      </c>
      <c r="I163" s="154">
        <v>17.8</v>
      </c>
      <c r="J163" s="136" t="s">
        <v>55</v>
      </c>
      <c r="K163" s="172"/>
      <c r="L163" s="69" t="s">
        <v>137</v>
      </c>
    </row>
    <row r="164" spans="1:13" ht="20.25" x14ac:dyDescent="0.25">
      <c r="A164" s="35">
        <v>3</v>
      </c>
      <c r="B164" s="54"/>
      <c r="C164" s="165"/>
      <c r="D164" s="13"/>
      <c r="E164" s="32"/>
      <c r="F164" s="189"/>
      <c r="G164" s="180"/>
      <c r="H164" s="176"/>
      <c r="I164" s="154"/>
      <c r="J164" s="136"/>
      <c r="K164" s="47"/>
      <c r="L164" s="69"/>
      <c r="M164" s="110"/>
    </row>
    <row r="165" spans="1:13" ht="20.25" x14ac:dyDescent="0.25">
      <c r="A165" s="35">
        <v>4</v>
      </c>
      <c r="B165" s="54"/>
      <c r="C165" s="165"/>
      <c r="D165" s="13"/>
      <c r="E165" s="32"/>
      <c r="F165" s="189"/>
      <c r="G165" s="180"/>
      <c r="H165" s="176"/>
      <c r="I165" s="154"/>
      <c r="J165" s="136"/>
      <c r="K165" s="47"/>
      <c r="L165" s="69"/>
      <c r="M165" s="110"/>
    </row>
    <row r="166" spans="1:13" ht="20.25" x14ac:dyDescent="0.25">
      <c r="A166" s="35">
        <v>5</v>
      </c>
      <c r="B166" s="54"/>
      <c r="C166" s="165"/>
      <c r="D166" s="13"/>
      <c r="E166" s="32"/>
      <c r="F166" s="189"/>
      <c r="G166" s="180"/>
      <c r="H166" s="176"/>
      <c r="I166" s="154"/>
      <c r="J166" s="136"/>
      <c r="K166" s="172"/>
      <c r="L166" s="69"/>
      <c r="M166" s="110"/>
    </row>
    <row r="167" spans="1:13" ht="20.25" x14ac:dyDescent="0.25">
      <c r="A167" s="35">
        <v>6</v>
      </c>
      <c r="B167" s="54"/>
      <c r="C167" s="165"/>
      <c r="D167" s="13"/>
      <c r="E167" s="32"/>
      <c r="F167" s="189"/>
      <c r="G167" s="180"/>
      <c r="H167" s="176"/>
      <c r="I167" s="51"/>
      <c r="J167" s="136"/>
      <c r="K167" s="172"/>
      <c r="L167" s="69"/>
      <c r="M167" s="110"/>
    </row>
    <row r="168" spans="1:13" ht="20.25" x14ac:dyDescent="0.25">
      <c r="A168" s="35">
        <v>7</v>
      </c>
      <c r="B168" s="54"/>
      <c r="C168" s="165"/>
      <c r="D168" s="13"/>
      <c r="E168" s="32"/>
      <c r="F168" s="189"/>
      <c r="G168" s="180"/>
      <c r="H168" s="176"/>
      <c r="I168" s="51"/>
      <c r="J168" s="136"/>
      <c r="K168" s="172"/>
      <c r="L168" s="69"/>
      <c r="M168" s="110"/>
    </row>
    <row r="169" spans="1:13" ht="20.25" x14ac:dyDescent="0.25">
      <c r="A169" s="35">
        <v>8</v>
      </c>
      <c r="B169" s="54"/>
      <c r="C169" s="165"/>
      <c r="D169" s="13"/>
      <c r="E169" s="32"/>
      <c r="F169" s="189"/>
      <c r="G169" s="180"/>
      <c r="H169" s="176"/>
      <c r="I169" s="154"/>
      <c r="J169" s="136"/>
      <c r="K169" s="189"/>
      <c r="L169" s="69"/>
      <c r="M169" s="110"/>
    </row>
    <row r="170" spans="1:13" ht="20.25" x14ac:dyDescent="0.25">
      <c r="A170" s="35">
        <v>9</v>
      </c>
      <c r="B170" s="54"/>
      <c r="C170" s="165"/>
      <c r="D170" s="13"/>
      <c r="E170" s="32"/>
      <c r="F170" s="189"/>
      <c r="G170" s="180"/>
      <c r="H170" s="176"/>
      <c r="I170" s="51"/>
      <c r="J170" s="136"/>
      <c r="K170" s="172"/>
      <c r="L170" s="69"/>
      <c r="M170" s="110"/>
    </row>
    <row r="171" spans="1:13" ht="20.25" x14ac:dyDescent="0.25">
      <c r="A171" s="35">
        <v>10</v>
      </c>
      <c r="B171" s="54"/>
      <c r="C171" s="165"/>
      <c r="D171" s="13"/>
      <c r="E171" s="32"/>
      <c r="F171" s="189"/>
      <c r="G171" s="180"/>
      <c r="H171" s="176"/>
      <c r="I171" s="51"/>
      <c r="J171" s="136"/>
      <c r="K171" s="172"/>
      <c r="L171" s="69"/>
      <c r="M171" s="110"/>
    </row>
    <row r="172" spans="1:13" ht="20.25" x14ac:dyDescent="0.25">
      <c r="A172" s="35">
        <v>11</v>
      </c>
      <c r="B172" s="54"/>
      <c r="C172" s="165"/>
      <c r="D172" s="13"/>
      <c r="E172" s="32"/>
      <c r="F172" s="189"/>
      <c r="G172" s="180"/>
      <c r="H172" s="176"/>
      <c r="I172" s="51"/>
      <c r="J172" s="136"/>
      <c r="K172" s="172"/>
      <c r="L172" s="69"/>
      <c r="M172" s="110"/>
    </row>
    <row r="173" spans="1:13" ht="20.25" x14ac:dyDescent="0.25">
      <c r="A173" s="35">
        <v>12</v>
      </c>
      <c r="B173" s="54"/>
      <c r="C173" s="165"/>
      <c r="D173" s="13"/>
      <c r="E173" s="32"/>
      <c r="F173" s="189"/>
      <c r="G173" s="180"/>
      <c r="H173" s="176"/>
      <c r="I173" s="51"/>
      <c r="J173" s="136"/>
      <c r="K173" s="172"/>
      <c r="L173" s="69"/>
      <c r="M173" s="110"/>
    </row>
    <row r="174" spans="1:13" ht="20.25" x14ac:dyDescent="0.25">
      <c r="A174" s="35">
        <v>13</v>
      </c>
      <c r="B174" s="54"/>
      <c r="C174" s="165"/>
      <c r="D174" s="13"/>
      <c r="E174" s="32"/>
      <c r="F174" s="189"/>
      <c r="G174" s="180"/>
      <c r="H174" s="176"/>
      <c r="I174" s="51"/>
      <c r="J174" s="136"/>
      <c r="K174" s="172"/>
      <c r="L174" s="69"/>
      <c r="M174" s="110"/>
    </row>
    <row r="175" spans="1:13" ht="20.25" x14ac:dyDescent="0.25">
      <c r="A175" s="35">
        <v>14</v>
      </c>
      <c r="B175" s="54"/>
      <c r="C175" s="165"/>
      <c r="D175" s="13"/>
      <c r="E175" s="32"/>
      <c r="F175" s="189"/>
      <c r="G175" s="180"/>
      <c r="H175" s="176"/>
      <c r="I175" s="51"/>
      <c r="J175" s="136"/>
      <c r="K175" s="172"/>
      <c r="L175" s="69"/>
      <c r="M175" s="110"/>
    </row>
    <row r="176" spans="1:13" ht="20.25" x14ac:dyDescent="0.25">
      <c r="A176" s="35">
        <v>15</v>
      </c>
      <c r="B176" s="54"/>
      <c r="C176" s="165"/>
      <c r="D176" s="13"/>
      <c r="E176" s="32"/>
      <c r="F176" s="189"/>
      <c r="G176" s="180"/>
      <c r="H176" s="176"/>
      <c r="I176" s="51"/>
      <c r="J176" s="136"/>
      <c r="K176" s="172"/>
      <c r="L176" s="69"/>
      <c r="M176" s="110"/>
    </row>
    <row r="177" spans="1:13" ht="20.25" x14ac:dyDescent="0.25">
      <c r="A177" s="35">
        <v>16</v>
      </c>
      <c r="B177" s="54"/>
      <c r="C177" s="165"/>
      <c r="D177" s="13"/>
      <c r="E177" s="32"/>
      <c r="F177" s="189"/>
      <c r="G177" s="180"/>
      <c r="H177" s="176"/>
      <c r="I177" s="51"/>
      <c r="J177" s="136"/>
      <c r="K177" s="172"/>
      <c r="L177" s="69"/>
      <c r="M177" s="110"/>
    </row>
    <row r="178" spans="1:13" ht="20.25" x14ac:dyDescent="0.25">
      <c r="A178" s="35">
        <v>17</v>
      </c>
      <c r="B178" s="54"/>
      <c r="C178" s="165"/>
      <c r="D178" s="13"/>
      <c r="E178" s="32"/>
      <c r="F178" s="189"/>
      <c r="G178" s="180"/>
      <c r="H178" s="176"/>
      <c r="I178" s="51"/>
      <c r="J178" s="136"/>
      <c r="K178" s="172"/>
      <c r="L178" s="69"/>
      <c r="M178" s="110"/>
    </row>
    <row r="179" spans="1:13" ht="20.25" x14ac:dyDescent="0.25">
      <c r="A179" s="35">
        <v>18</v>
      </c>
      <c r="B179" s="54"/>
      <c r="C179" s="165"/>
      <c r="D179" s="13"/>
      <c r="E179" s="32"/>
      <c r="F179" s="189"/>
      <c r="G179" s="180"/>
      <c r="H179" s="176"/>
      <c r="I179" s="51"/>
      <c r="J179" s="136"/>
      <c r="K179" s="172"/>
      <c r="L179" s="69"/>
      <c r="M179" s="110"/>
    </row>
    <row r="180" spans="1:13" ht="20.25" x14ac:dyDescent="0.25">
      <c r="A180" s="35">
        <v>19</v>
      </c>
      <c r="B180" s="54"/>
      <c r="C180" s="165"/>
      <c r="D180" s="13"/>
      <c r="E180" s="32"/>
      <c r="F180" s="189"/>
      <c r="G180" s="52"/>
      <c r="H180" s="176"/>
      <c r="I180" s="154"/>
      <c r="J180" s="136"/>
      <c r="K180" s="47"/>
      <c r="L180" s="69"/>
      <c r="M180" s="110"/>
    </row>
    <row r="181" spans="1:13" ht="20.25" x14ac:dyDescent="0.25">
      <c r="A181" s="35">
        <v>20</v>
      </c>
      <c r="B181" s="54"/>
      <c r="C181" s="165"/>
      <c r="D181" s="13"/>
      <c r="E181" s="32"/>
      <c r="F181" s="189"/>
      <c r="G181" s="52"/>
      <c r="H181" s="176"/>
      <c r="I181" s="154"/>
      <c r="J181" s="136"/>
      <c r="K181" s="47"/>
      <c r="L181" s="69"/>
      <c r="M181" s="110"/>
    </row>
    <row r="182" spans="1:13" ht="20.25" x14ac:dyDescent="0.25">
      <c r="A182" s="35">
        <v>21</v>
      </c>
      <c r="B182" s="54"/>
      <c r="C182" s="165"/>
      <c r="D182" s="13"/>
      <c r="E182" s="32"/>
      <c r="F182" s="189"/>
      <c r="G182" s="52"/>
      <c r="H182" s="176"/>
      <c r="I182" s="154"/>
      <c r="J182" s="136"/>
      <c r="K182" s="47"/>
      <c r="L182" s="69"/>
      <c r="M182" s="110"/>
    </row>
    <row r="183" spans="1:13" ht="20.25" x14ac:dyDescent="0.25">
      <c r="A183" s="35">
        <v>22</v>
      </c>
      <c r="B183" s="54"/>
      <c r="C183" s="165"/>
      <c r="D183" s="13"/>
      <c r="E183" s="32"/>
      <c r="F183" s="189"/>
      <c r="G183" s="52"/>
      <c r="H183" s="176"/>
      <c r="I183" s="154"/>
      <c r="J183" s="136"/>
      <c r="K183" s="47"/>
      <c r="L183" s="69"/>
      <c r="M183" s="110"/>
    </row>
    <row r="184" spans="1:13" ht="20.25" x14ac:dyDescent="0.25">
      <c r="A184" s="77"/>
      <c r="B184" s="103"/>
      <c r="C184" s="103"/>
      <c r="D184" s="104"/>
      <c r="E184" s="105"/>
      <c r="F184" s="105"/>
      <c r="G184" s="105"/>
      <c r="H184" s="106" t="s">
        <v>34</v>
      </c>
      <c r="I184" s="71">
        <f>SUM(I162:I183)</f>
        <v>977.8</v>
      </c>
      <c r="J184" s="105"/>
      <c r="K184" s="107"/>
      <c r="L184" s="108"/>
    </row>
    <row r="185" spans="1:13" ht="20.25" x14ac:dyDescent="0.25">
      <c r="A185" s="77"/>
      <c r="B185" s="103"/>
      <c r="C185" s="103"/>
      <c r="D185" s="104"/>
      <c r="E185" s="105"/>
      <c r="F185" s="105"/>
      <c r="G185" s="105"/>
      <c r="H185" s="105"/>
      <c r="I185" s="109"/>
      <c r="J185" s="105"/>
      <c r="K185" s="107"/>
      <c r="L185" s="108"/>
    </row>
    <row r="186" spans="1:13" ht="21" thickBot="1" x14ac:dyDescent="0.3">
      <c r="A186" s="62"/>
      <c r="B186" s="62"/>
      <c r="C186" s="235" t="s">
        <v>35</v>
      </c>
      <c r="D186" s="236"/>
      <c r="E186" s="236"/>
      <c r="F186" s="236"/>
      <c r="G186" s="236"/>
      <c r="H186" s="236"/>
      <c r="I186" s="236"/>
      <c r="J186" s="237"/>
      <c r="K186" s="64"/>
      <c r="L186" s="65"/>
    </row>
    <row r="187" spans="1:13" ht="40.5" x14ac:dyDescent="0.25">
      <c r="A187" s="3" t="s">
        <v>1</v>
      </c>
      <c r="B187" s="53" t="s">
        <v>6</v>
      </c>
      <c r="C187" s="133" t="s">
        <v>6</v>
      </c>
      <c r="D187" s="28" t="s">
        <v>7</v>
      </c>
      <c r="E187" s="27" t="s">
        <v>8</v>
      </c>
      <c r="F187" s="27" t="s">
        <v>13</v>
      </c>
      <c r="G187" s="28" t="s">
        <v>9</v>
      </c>
      <c r="H187" s="29" t="s">
        <v>10</v>
      </c>
      <c r="I187" s="30" t="s">
        <v>11</v>
      </c>
      <c r="J187" s="31" t="s">
        <v>12</v>
      </c>
      <c r="K187" s="40" t="s">
        <v>2</v>
      </c>
      <c r="L187" s="42" t="s">
        <v>24</v>
      </c>
    </row>
    <row r="188" spans="1:13" ht="20.25" x14ac:dyDescent="0.3">
      <c r="A188" s="35">
        <v>1</v>
      </c>
      <c r="B188" s="155"/>
      <c r="C188" s="137" t="s">
        <v>188</v>
      </c>
      <c r="D188" s="141">
        <v>14050</v>
      </c>
      <c r="E188" s="142" t="s">
        <v>189</v>
      </c>
      <c r="F188" s="186" t="s">
        <v>190</v>
      </c>
      <c r="G188" s="138" t="s">
        <v>191</v>
      </c>
      <c r="H188" s="139">
        <v>1520.74</v>
      </c>
      <c r="I188" s="140">
        <f>H188</f>
        <v>1520.74</v>
      </c>
      <c r="J188" s="159" t="s">
        <v>192</v>
      </c>
      <c r="K188" s="224"/>
      <c r="L188" s="225"/>
    </row>
    <row r="189" spans="1:13" ht="20.25" x14ac:dyDescent="0.3">
      <c r="A189" s="35">
        <v>2</v>
      </c>
      <c r="B189" s="155"/>
      <c r="C189" s="137" t="s">
        <v>193</v>
      </c>
      <c r="D189" s="141">
        <v>31110</v>
      </c>
      <c r="E189" s="142" t="s">
        <v>194</v>
      </c>
      <c r="F189" s="186" t="s">
        <v>195</v>
      </c>
      <c r="G189" s="138" t="s">
        <v>191</v>
      </c>
      <c r="H189" s="139">
        <v>2552.81</v>
      </c>
      <c r="I189" s="140">
        <f t="shared" ref="I189:I204" si="0">H189</f>
        <v>2552.81</v>
      </c>
      <c r="J189" s="159" t="s">
        <v>192</v>
      </c>
      <c r="K189" s="222"/>
      <c r="L189" s="223"/>
    </row>
    <row r="190" spans="1:13" ht="20.25" x14ac:dyDescent="0.3">
      <c r="A190" s="35">
        <v>3</v>
      </c>
      <c r="B190" s="155"/>
      <c r="C190" s="137" t="s">
        <v>196</v>
      </c>
      <c r="D190" s="141">
        <v>13620</v>
      </c>
      <c r="E190" s="142" t="s">
        <v>197</v>
      </c>
      <c r="F190" s="186" t="s">
        <v>198</v>
      </c>
      <c r="G190" s="138" t="s">
        <v>199</v>
      </c>
      <c r="H190" s="139">
        <v>9435.3799999999992</v>
      </c>
      <c r="I190" s="140">
        <f>H190</f>
        <v>9435.3799999999992</v>
      </c>
      <c r="J190" s="159" t="s">
        <v>192</v>
      </c>
      <c r="K190" s="224"/>
      <c r="L190" s="225"/>
    </row>
    <row r="191" spans="1:13" ht="20.25" x14ac:dyDescent="0.3">
      <c r="A191" s="35">
        <v>4</v>
      </c>
      <c r="B191" s="155"/>
      <c r="C191" s="137" t="s">
        <v>196</v>
      </c>
      <c r="D191" s="141">
        <v>13620</v>
      </c>
      <c r="E191" s="142" t="s">
        <v>197</v>
      </c>
      <c r="F191" s="186" t="s">
        <v>198</v>
      </c>
      <c r="G191" s="138" t="s">
        <v>199</v>
      </c>
      <c r="H191" s="139">
        <v>1566.05</v>
      </c>
      <c r="I191" s="140">
        <f t="shared" si="0"/>
        <v>1566.05</v>
      </c>
      <c r="J191" s="159" t="s">
        <v>192</v>
      </c>
      <c r="K191" s="224"/>
      <c r="L191" s="225"/>
    </row>
    <row r="192" spans="1:13" ht="20.25" x14ac:dyDescent="0.3">
      <c r="A192" s="35">
        <v>5</v>
      </c>
      <c r="B192" s="155"/>
      <c r="C192" s="137" t="s">
        <v>196</v>
      </c>
      <c r="D192" s="141">
        <v>13620</v>
      </c>
      <c r="E192" s="142" t="s">
        <v>200</v>
      </c>
      <c r="F192" s="186" t="s">
        <v>198</v>
      </c>
      <c r="G192" s="138" t="s">
        <v>201</v>
      </c>
      <c r="H192" s="139">
        <v>1544.4</v>
      </c>
      <c r="I192" s="140">
        <f>H192</f>
        <v>1544.4</v>
      </c>
      <c r="J192" s="159" t="s">
        <v>192</v>
      </c>
      <c r="K192" s="224"/>
      <c r="L192" s="225"/>
    </row>
    <row r="193" spans="1:12" ht="20.25" x14ac:dyDescent="0.3">
      <c r="A193" s="35">
        <v>6</v>
      </c>
      <c r="B193" s="155"/>
      <c r="C193" s="137" t="s">
        <v>196</v>
      </c>
      <c r="D193" s="141">
        <v>13620</v>
      </c>
      <c r="E193" s="142" t="s">
        <v>200</v>
      </c>
      <c r="F193" s="186" t="s">
        <v>198</v>
      </c>
      <c r="G193" s="138" t="s">
        <v>201</v>
      </c>
      <c r="H193" s="139">
        <v>1600.8</v>
      </c>
      <c r="I193" s="140">
        <f t="shared" si="0"/>
        <v>1600.8</v>
      </c>
      <c r="J193" s="159" t="s">
        <v>192</v>
      </c>
      <c r="K193" s="224"/>
      <c r="L193" s="225"/>
    </row>
    <row r="194" spans="1:12" ht="20.25" x14ac:dyDescent="0.3">
      <c r="A194" s="35">
        <v>7</v>
      </c>
      <c r="B194" s="155"/>
      <c r="C194" s="137" t="s">
        <v>196</v>
      </c>
      <c r="D194" s="141">
        <v>13620</v>
      </c>
      <c r="E194" s="142" t="s">
        <v>200</v>
      </c>
      <c r="F194" s="186" t="s">
        <v>198</v>
      </c>
      <c r="G194" s="138" t="s">
        <v>201</v>
      </c>
      <c r="H194" s="139">
        <v>14743.6</v>
      </c>
      <c r="I194" s="140">
        <f t="shared" si="0"/>
        <v>14743.6</v>
      </c>
      <c r="J194" s="159" t="s">
        <v>192</v>
      </c>
      <c r="K194" s="224"/>
      <c r="L194" s="225"/>
    </row>
    <row r="195" spans="1:12" ht="20.25" x14ac:dyDescent="0.3">
      <c r="A195" s="35">
        <v>8</v>
      </c>
      <c r="B195" s="155"/>
      <c r="C195" s="137" t="s">
        <v>202</v>
      </c>
      <c r="D195" s="141">
        <v>14010</v>
      </c>
      <c r="E195" s="142" t="s">
        <v>203</v>
      </c>
      <c r="F195" s="186" t="s">
        <v>204</v>
      </c>
      <c r="G195" s="138" t="s">
        <v>205</v>
      </c>
      <c r="H195" s="139">
        <v>156.5</v>
      </c>
      <c r="I195" s="140">
        <f t="shared" si="0"/>
        <v>156.5</v>
      </c>
      <c r="J195" s="159" t="s">
        <v>192</v>
      </c>
      <c r="K195" s="224"/>
      <c r="L195" s="225"/>
    </row>
    <row r="196" spans="1:12" ht="20.25" x14ac:dyDescent="0.3">
      <c r="A196" s="35">
        <v>9</v>
      </c>
      <c r="B196" s="155"/>
      <c r="C196" s="137" t="s">
        <v>202</v>
      </c>
      <c r="D196" s="141">
        <v>14010</v>
      </c>
      <c r="E196" s="142" t="s">
        <v>206</v>
      </c>
      <c r="F196" s="186" t="s">
        <v>204</v>
      </c>
      <c r="G196" s="138" t="s">
        <v>207</v>
      </c>
      <c r="H196" s="139">
        <v>443.6</v>
      </c>
      <c r="I196" s="140">
        <f t="shared" si="0"/>
        <v>443.6</v>
      </c>
      <c r="J196" s="159" t="s">
        <v>192</v>
      </c>
      <c r="K196" s="224"/>
      <c r="L196" s="225"/>
    </row>
    <row r="197" spans="1:12" ht="20.25" x14ac:dyDescent="0.3">
      <c r="A197" s="35">
        <v>10</v>
      </c>
      <c r="B197" s="155"/>
      <c r="C197" s="137" t="s">
        <v>202</v>
      </c>
      <c r="D197" s="141">
        <v>14010</v>
      </c>
      <c r="E197" s="142" t="s">
        <v>208</v>
      </c>
      <c r="F197" s="186" t="s">
        <v>204</v>
      </c>
      <c r="G197" s="138" t="s">
        <v>205</v>
      </c>
      <c r="H197" s="139">
        <v>121.2</v>
      </c>
      <c r="I197" s="140">
        <f t="shared" si="0"/>
        <v>121.2</v>
      </c>
      <c r="J197" s="159" t="s">
        <v>192</v>
      </c>
      <c r="K197" s="222"/>
      <c r="L197" s="223"/>
    </row>
    <row r="198" spans="1:12" ht="20.25" x14ac:dyDescent="0.3">
      <c r="A198" s="35">
        <v>11</v>
      </c>
      <c r="B198" s="155"/>
      <c r="C198" s="137" t="s">
        <v>202</v>
      </c>
      <c r="D198" s="141">
        <v>14010</v>
      </c>
      <c r="E198" s="142" t="s">
        <v>209</v>
      </c>
      <c r="F198" s="186" t="s">
        <v>204</v>
      </c>
      <c r="G198" s="138" t="s">
        <v>210</v>
      </c>
      <c r="H198" s="139">
        <v>118</v>
      </c>
      <c r="I198" s="140">
        <f t="shared" si="0"/>
        <v>118</v>
      </c>
      <c r="J198" s="159" t="s">
        <v>192</v>
      </c>
      <c r="K198" s="224"/>
      <c r="L198" s="225"/>
    </row>
    <row r="199" spans="1:12" ht="20.25" x14ac:dyDescent="0.3">
      <c r="A199" s="35">
        <v>12</v>
      </c>
      <c r="B199" s="155"/>
      <c r="C199" s="137" t="s">
        <v>202</v>
      </c>
      <c r="D199" s="141">
        <v>14010</v>
      </c>
      <c r="E199" s="142" t="s">
        <v>211</v>
      </c>
      <c r="F199" s="186" t="s">
        <v>204</v>
      </c>
      <c r="G199" s="138" t="s">
        <v>207</v>
      </c>
      <c r="H199" s="139">
        <v>442</v>
      </c>
      <c r="I199" s="140">
        <f t="shared" si="0"/>
        <v>442</v>
      </c>
      <c r="J199" s="159" t="s">
        <v>192</v>
      </c>
      <c r="K199" s="224"/>
      <c r="L199" s="225"/>
    </row>
    <row r="200" spans="1:12" ht="20.25" x14ac:dyDescent="0.3">
      <c r="A200" s="35">
        <v>13</v>
      </c>
      <c r="B200" s="155"/>
      <c r="C200" s="137" t="s">
        <v>196</v>
      </c>
      <c r="D200" s="141">
        <v>13620</v>
      </c>
      <c r="E200" s="142" t="s">
        <v>212</v>
      </c>
      <c r="F200" s="186" t="s">
        <v>198</v>
      </c>
      <c r="G200" s="138" t="s">
        <v>213</v>
      </c>
      <c r="H200" s="139">
        <v>1758.4</v>
      </c>
      <c r="I200" s="140">
        <f t="shared" si="0"/>
        <v>1758.4</v>
      </c>
      <c r="J200" s="159" t="s">
        <v>214</v>
      </c>
      <c r="K200" s="224"/>
      <c r="L200" s="225"/>
    </row>
    <row r="201" spans="1:12" ht="20.25" x14ac:dyDescent="0.3">
      <c r="A201" s="35">
        <v>14</v>
      </c>
      <c r="B201" s="155"/>
      <c r="C201" s="137" t="s">
        <v>202</v>
      </c>
      <c r="D201" s="141">
        <v>14010</v>
      </c>
      <c r="E201" s="142" t="s">
        <v>215</v>
      </c>
      <c r="F201" s="186" t="s">
        <v>216</v>
      </c>
      <c r="G201" s="138" t="s">
        <v>217</v>
      </c>
      <c r="H201" s="139">
        <v>104.78</v>
      </c>
      <c r="I201" s="140">
        <f t="shared" si="0"/>
        <v>104.78</v>
      </c>
      <c r="J201" s="159" t="s">
        <v>218</v>
      </c>
      <c r="K201" s="224"/>
      <c r="L201" s="225"/>
    </row>
    <row r="202" spans="1:12" ht="20.25" x14ac:dyDescent="0.3">
      <c r="A202" s="35">
        <v>15</v>
      </c>
      <c r="B202" s="155"/>
      <c r="C202" s="137" t="s">
        <v>196</v>
      </c>
      <c r="D202" s="141">
        <v>13620</v>
      </c>
      <c r="E202" s="142" t="s">
        <v>219</v>
      </c>
      <c r="F202" s="186" t="s">
        <v>220</v>
      </c>
      <c r="G202" s="138" t="s">
        <v>221</v>
      </c>
      <c r="H202" s="139">
        <v>864.4</v>
      </c>
      <c r="I202" s="140">
        <f t="shared" si="0"/>
        <v>864.4</v>
      </c>
      <c r="J202" s="159" t="s">
        <v>218</v>
      </c>
      <c r="K202" s="222"/>
      <c r="L202" s="223"/>
    </row>
    <row r="203" spans="1:12" ht="20.25" x14ac:dyDescent="0.3">
      <c r="A203" s="35">
        <v>16</v>
      </c>
      <c r="B203" s="155"/>
      <c r="C203" s="137" t="s">
        <v>202</v>
      </c>
      <c r="D203" s="141">
        <v>14010</v>
      </c>
      <c r="E203" s="142" t="s">
        <v>222</v>
      </c>
      <c r="F203" s="186" t="s">
        <v>216</v>
      </c>
      <c r="G203" s="138" t="s">
        <v>223</v>
      </c>
      <c r="H203" s="139">
        <v>161.86000000000001</v>
      </c>
      <c r="I203" s="140">
        <f t="shared" si="0"/>
        <v>161.86000000000001</v>
      </c>
      <c r="J203" s="159" t="s">
        <v>218</v>
      </c>
      <c r="K203" s="224"/>
      <c r="L203" s="225"/>
    </row>
    <row r="204" spans="1:12" ht="20.25" x14ac:dyDescent="0.3">
      <c r="A204" s="35">
        <v>17</v>
      </c>
      <c r="B204" s="155"/>
      <c r="C204" s="137" t="s">
        <v>224</v>
      </c>
      <c r="D204" s="141">
        <v>89000</v>
      </c>
      <c r="E204" s="142" t="s">
        <v>225</v>
      </c>
      <c r="F204" s="186" t="s">
        <v>226</v>
      </c>
      <c r="G204" s="138" t="s">
        <v>227</v>
      </c>
      <c r="H204" s="139">
        <v>43996.75</v>
      </c>
      <c r="I204" s="140">
        <f t="shared" si="0"/>
        <v>43996.75</v>
      </c>
      <c r="J204" s="159" t="s">
        <v>218</v>
      </c>
      <c r="K204" s="222"/>
      <c r="L204" s="223"/>
    </row>
    <row r="205" spans="1:12" ht="20.25" x14ac:dyDescent="0.3">
      <c r="A205" s="35">
        <v>18</v>
      </c>
      <c r="B205" s="155"/>
      <c r="C205" s="217"/>
      <c r="D205" s="218"/>
      <c r="E205" s="213"/>
      <c r="F205" s="219"/>
      <c r="G205" s="214"/>
      <c r="H205" s="215"/>
      <c r="I205" s="216"/>
      <c r="J205" s="159"/>
      <c r="K205" s="220"/>
      <c r="L205" s="221"/>
    </row>
    <row r="206" spans="1:12" ht="20.25" x14ac:dyDescent="0.3">
      <c r="A206" s="35">
        <v>19</v>
      </c>
      <c r="B206" s="155"/>
      <c r="C206" s="217"/>
      <c r="D206" s="218"/>
      <c r="E206" s="213"/>
      <c r="F206" s="219"/>
      <c r="G206" s="214"/>
      <c r="H206" s="215"/>
      <c r="I206" s="216"/>
      <c r="J206" s="159"/>
      <c r="K206" s="220"/>
      <c r="L206" s="221"/>
    </row>
    <row r="207" spans="1:12" ht="20.25" x14ac:dyDescent="0.3">
      <c r="A207" s="35">
        <v>20</v>
      </c>
      <c r="B207" s="155"/>
      <c r="C207" s="217"/>
      <c r="D207" s="218"/>
      <c r="E207" s="213"/>
      <c r="F207" s="219"/>
      <c r="G207" s="214"/>
      <c r="H207" s="215"/>
      <c r="I207" s="216"/>
      <c r="J207" s="159"/>
      <c r="K207" s="220"/>
      <c r="L207" s="221"/>
    </row>
    <row r="208" spans="1:12" ht="20.25" x14ac:dyDescent="0.3">
      <c r="A208" s="35">
        <v>76</v>
      </c>
      <c r="B208" s="137"/>
      <c r="C208" s="137"/>
      <c r="D208" s="141"/>
      <c r="E208" s="142"/>
      <c r="F208" s="186"/>
      <c r="G208" s="138"/>
      <c r="H208" s="139"/>
      <c r="I208" s="140"/>
      <c r="J208" s="159"/>
      <c r="K208" s="224"/>
      <c r="L208" s="225"/>
    </row>
    <row r="209" spans="1:13" ht="20.25" x14ac:dyDescent="0.3">
      <c r="A209" s="35"/>
      <c r="B209" s="137"/>
      <c r="C209" s="137"/>
      <c r="D209" s="141"/>
      <c r="E209" s="142"/>
      <c r="F209" s="181"/>
      <c r="G209" s="138"/>
      <c r="H209" s="139"/>
      <c r="I209" s="140"/>
      <c r="J209" s="159"/>
      <c r="K209" s="50"/>
      <c r="L209" s="69"/>
    </row>
    <row r="210" spans="1:13" ht="20.25" x14ac:dyDescent="0.25">
      <c r="A210" s="77"/>
      <c r="B210" s="103"/>
      <c r="C210" s="103"/>
      <c r="D210" s="104"/>
      <c r="E210" s="105"/>
      <c r="F210" s="105"/>
      <c r="G210" s="105"/>
      <c r="H210" s="106" t="s">
        <v>48</v>
      </c>
      <c r="I210" s="71">
        <f>SUM(I188:I209)</f>
        <v>81131.26999999999</v>
      </c>
      <c r="J210" s="105"/>
      <c r="K210" s="107"/>
      <c r="L210" s="108"/>
    </row>
    <row r="211" spans="1:13" ht="20.25" x14ac:dyDescent="0.25">
      <c r="A211" s="77"/>
      <c r="B211" s="103"/>
      <c r="C211" s="103"/>
      <c r="D211" s="104"/>
      <c r="E211" s="105"/>
      <c r="F211" s="105"/>
      <c r="G211" s="105"/>
      <c r="H211" s="105"/>
      <c r="I211" s="109"/>
      <c r="J211" s="105"/>
      <c r="K211" s="107"/>
      <c r="L211" s="108"/>
    </row>
    <row r="212" spans="1:13" ht="21" thickBot="1" x14ac:dyDescent="0.3">
      <c r="A212" s="62"/>
      <c r="B212" s="62"/>
      <c r="C212" s="235" t="s">
        <v>53</v>
      </c>
      <c r="D212" s="236"/>
      <c r="E212" s="236"/>
      <c r="F212" s="236"/>
      <c r="G212" s="236"/>
      <c r="H212" s="236"/>
      <c r="I212" s="236"/>
      <c r="J212" s="237"/>
      <c r="K212" s="64"/>
      <c r="L212" s="65"/>
    </row>
    <row r="213" spans="1:13" ht="40.5" x14ac:dyDescent="0.25">
      <c r="A213" s="3" t="s">
        <v>1</v>
      </c>
      <c r="B213" s="53" t="s">
        <v>6</v>
      </c>
      <c r="C213" s="133" t="s">
        <v>6</v>
      </c>
      <c r="D213" s="28" t="s">
        <v>7</v>
      </c>
      <c r="E213" s="27" t="s">
        <v>8</v>
      </c>
      <c r="F213" s="27" t="s">
        <v>13</v>
      </c>
      <c r="G213" s="28" t="s">
        <v>9</v>
      </c>
      <c r="H213" s="29" t="s">
        <v>10</v>
      </c>
      <c r="I213" s="30" t="s">
        <v>11</v>
      </c>
      <c r="J213" s="31" t="s">
        <v>12</v>
      </c>
      <c r="K213" s="40" t="s">
        <v>2</v>
      </c>
      <c r="L213" s="42" t="s">
        <v>24</v>
      </c>
    </row>
    <row r="214" spans="1:13" ht="20.25" customHeight="1" x14ac:dyDescent="0.25">
      <c r="A214" s="66">
        <v>1</v>
      </c>
      <c r="B214" s="54"/>
      <c r="C214" s="165" t="s">
        <v>141</v>
      </c>
      <c r="D214" s="13">
        <v>13640</v>
      </c>
      <c r="E214" s="32" t="s">
        <v>140</v>
      </c>
      <c r="F214" s="189" t="s">
        <v>139</v>
      </c>
      <c r="G214" s="180" t="s">
        <v>57</v>
      </c>
      <c r="H214" s="176">
        <v>1444</v>
      </c>
      <c r="I214" s="51">
        <v>1444</v>
      </c>
      <c r="J214" s="136" t="s">
        <v>55</v>
      </c>
      <c r="K214" s="172"/>
      <c r="L214" s="69" t="s">
        <v>138</v>
      </c>
      <c r="M214" s="110"/>
    </row>
    <row r="215" spans="1:13" ht="20.25" customHeight="1" x14ac:dyDescent="0.25">
      <c r="A215" s="66">
        <v>2</v>
      </c>
      <c r="B215" s="54"/>
      <c r="C215" s="165" t="s">
        <v>142</v>
      </c>
      <c r="D215" s="13">
        <v>13650</v>
      </c>
      <c r="E215" s="32" t="s">
        <v>143</v>
      </c>
      <c r="F215" s="189" t="s">
        <v>68</v>
      </c>
      <c r="G215" s="180" t="s">
        <v>59</v>
      </c>
      <c r="H215" s="176">
        <v>857.03</v>
      </c>
      <c r="I215" s="51">
        <v>857.03</v>
      </c>
      <c r="J215" s="136" t="s">
        <v>55</v>
      </c>
      <c r="K215" s="172"/>
      <c r="L215" s="69" t="s">
        <v>144</v>
      </c>
      <c r="M215" s="110"/>
    </row>
    <row r="216" spans="1:13" ht="20.25" customHeight="1" x14ac:dyDescent="0.25">
      <c r="A216" s="66">
        <v>3</v>
      </c>
      <c r="B216" s="54"/>
      <c r="C216" s="165" t="s">
        <v>145</v>
      </c>
      <c r="D216" s="13">
        <v>13460</v>
      </c>
      <c r="E216" s="32" t="s">
        <v>146</v>
      </c>
      <c r="F216" s="189" t="s">
        <v>147</v>
      </c>
      <c r="G216" s="180" t="s">
        <v>56</v>
      </c>
      <c r="H216" s="176">
        <v>150</v>
      </c>
      <c r="I216" s="51">
        <v>150</v>
      </c>
      <c r="J216" s="136" t="s">
        <v>55</v>
      </c>
      <c r="K216" s="172"/>
      <c r="L216" s="69" t="s">
        <v>148</v>
      </c>
      <c r="M216" s="110"/>
    </row>
    <row r="217" spans="1:13" ht="20.25" customHeight="1" x14ac:dyDescent="0.25">
      <c r="A217" s="66">
        <v>4</v>
      </c>
      <c r="B217" s="54"/>
      <c r="C217" s="165" t="s">
        <v>66</v>
      </c>
      <c r="D217" s="13">
        <v>13951</v>
      </c>
      <c r="E217" s="32" t="s">
        <v>150</v>
      </c>
      <c r="F217" s="189" t="s">
        <v>149</v>
      </c>
      <c r="G217" s="180" t="s">
        <v>65</v>
      </c>
      <c r="H217" s="176">
        <v>894.77</v>
      </c>
      <c r="I217" s="51">
        <v>894.77</v>
      </c>
      <c r="J217" s="136" t="s">
        <v>55</v>
      </c>
      <c r="K217" s="47"/>
      <c r="L217" s="69" t="s">
        <v>151</v>
      </c>
      <c r="M217" s="110"/>
    </row>
    <row r="218" spans="1:13" ht="20.25" customHeight="1" x14ac:dyDescent="0.25">
      <c r="A218" s="66">
        <v>5</v>
      </c>
      <c r="B218" s="54"/>
      <c r="C218" s="165" t="s">
        <v>63</v>
      </c>
      <c r="D218" s="13">
        <v>13780</v>
      </c>
      <c r="E218" s="32" t="s">
        <v>182</v>
      </c>
      <c r="F218" s="189" t="s">
        <v>64</v>
      </c>
      <c r="G218" s="52" t="s">
        <v>56</v>
      </c>
      <c r="H218" s="209">
        <v>1254.3800000000001</v>
      </c>
      <c r="I218" s="210">
        <v>1254.3800000000001</v>
      </c>
      <c r="J218" s="136" t="s">
        <v>155</v>
      </c>
      <c r="K218" s="47"/>
      <c r="L218" s="69" t="s">
        <v>183</v>
      </c>
      <c r="M218" s="110"/>
    </row>
    <row r="219" spans="1:13" ht="20.25" customHeight="1" x14ac:dyDescent="0.25">
      <c r="A219" s="66">
        <v>6</v>
      </c>
      <c r="B219" s="54"/>
      <c r="C219" s="165" t="s">
        <v>66</v>
      </c>
      <c r="D219" s="13">
        <v>13951</v>
      </c>
      <c r="E219" s="32" t="s">
        <v>184</v>
      </c>
      <c r="F219" s="189" t="s">
        <v>149</v>
      </c>
      <c r="G219" s="180" t="s">
        <v>65</v>
      </c>
      <c r="H219" s="176">
        <v>424.8</v>
      </c>
      <c r="I219" s="51">
        <v>424.8</v>
      </c>
      <c r="J219" s="136" t="s">
        <v>155</v>
      </c>
      <c r="K219" s="47"/>
      <c r="L219" s="69" t="s">
        <v>185</v>
      </c>
      <c r="M219" s="110"/>
    </row>
    <row r="220" spans="1:13" ht="20.25" customHeight="1" x14ac:dyDescent="0.25">
      <c r="A220" s="66">
        <v>7</v>
      </c>
      <c r="B220" s="54"/>
      <c r="C220" s="165"/>
      <c r="D220" s="13"/>
      <c r="E220" s="32"/>
      <c r="F220" s="189"/>
      <c r="G220" s="180"/>
      <c r="H220" s="176"/>
      <c r="I220" s="51"/>
      <c r="J220" s="136"/>
      <c r="K220" s="172"/>
      <c r="L220" s="69"/>
      <c r="M220" s="110"/>
    </row>
    <row r="221" spans="1:13" ht="20.25" customHeight="1" x14ac:dyDescent="0.25">
      <c r="A221" s="66">
        <v>8</v>
      </c>
      <c r="B221" s="54"/>
      <c r="C221" s="165"/>
      <c r="D221" s="13"/>
      <c r="E221" s="32"/>
      <c r="F221" s="189"/>
      <c r="G221" s="180"/>
      <c r="H221" s="176"/>
      <c r="I221" s="51"/>
      <c r="J221" s="136"/>
      <c r="K221" s="172"/>
      <c r="L221" s="69"/>
      <c r="M221" s="110"/>
    </row>
    <row r="222" spans="1:13" ht="20.25" customHeight="1" x14ac:dyDescent="0.25">
      <c r="A222" s="66">
        <v>9</v>
      </c>
      <c r="B222" s="54"/>
      <c r="C222" s="165"/>
      <c r="D222" s="13"/>
      <c r="E222" s="32"/>
      <c r="F222" s="189"/>
      <c r="G222" s="180"/>
      <c r="H222" s="176"/>
      <c r="I222" s="51"/>
      <c r="J222" s="136"/>
      <c r="K222" s="172"/>
      <c r="L222" s="69"/>
      <c r="M222" s="110"/>
    </row>
    <row r="223" spans="1:13" ht="20.25" customHeight="1" x14ac:dyDescent="0.25">
      <c r="A223" s="66">
        <v>10</v>
      </c>
      <c r="B223" s="54"/>
      <c r="C223" s="165"/>
      <c r="D223" s="13"/>
      <c r="E223" s="32"/>
      <c r="F223" s="189"/>
      <c r="G223" s="52"/>
      <c r="H223" s="176"/>
      <c r="I223" s="154"/>
      <c r="J223" s="136"/>
      <c r="K223" s="172"/>
      <c r="L223" s="69"/>
      <c r="M223" s="110"/>
    </row>
    <row r="224" spans="1:13" ht="20.25" customHeight="1" x14ac:dyDescent="0.25">
      <c r="A224" s="66">
        <v>11</v>
      </c>
      <c r="B224" s="54"/>
      <c r="C224" s="165"/>
      <c r="D224" s="13"/>
      <c r="E224" s="32"/>
      <c r="F224" s="189"/>
      <c r="G224" s="52"/>
      <c r="H224" s="176"/>
      <c r="I224" s="154"/>
      <c r="J224" s="136"/>
      <c r="K224" s="172"/>
      <c r="L224" s="69"/>
      <c r="M224" s="110"/>
    </row>
    <row r="225" spans="1:13" ht="20.25" customHeight="1" x14ac:dyDescent="0.25">
      <c r="A225" s="66">
        <v>12</v>
      </c>
      <c r="B225" s="54"/>
      <c r="C225" s="165"/>
      <c r="D225" s="13"/>
      <c r="E225" s="32"/>
      <c r="F225" s="189"/>
      <c r="G225" s="52"/>
      <c r="H225" s="176"/>
      <c r="I225" s="154"/>
      <c r="J225" s="136"/>
      <c r="K225" s="172"/>
      <c r="L225" s="69"/>
      <c r="M225" s="110"/>
    </row>
    <row r="226" spans="1:13" ht="20.25" customHeight="1" x14ac:dyDescent="0.25">
      <c r="A226" s="66">
        <v>13</v>
      </c>
      <c r="B226" s="54"/>
      <c r="C226" s="165"/>
      <c r="D226" s="13"/>
      <c r="E226" s="32"/>
      <c r="F226" s="189"/>
      <c r="G226" s="52"/>
      <c r="H226" s="176"/>
      <c r="I226" s="154"/>
      <c r="J226" s="136"/>
      <c r="K226" s="172"/>
      <c r="L226" s="69"/>
      <c r="M226" s="110"/>
    </row>
    <row r="227" spans="1:13" ht="20.25" customHeight="1" x14ac:dyDescent="0.25">
      <c r="A227" s="66">
        <v>14</v>
      </c>
      <c r="B227" s="54"/>
      <c r="C227" s="165"/>
      <c r="D227" s="13"/>
      <c r="E227" s="32"/>
      <c r="F227" s="189"/>
      <c r="G227" s="52"/>
      <c r="H227" s="176"/>
      <c r="I227" s="154"/>
      <c r="J227" s="136"/>
      <c r="K227" s="172"/>
      <c r="L227" s="69"/>
      <c r="M227" s="110"/>
    </row>
    <row r="228" spans="1:13" ht="20.25" customHeight="1" x14ac:dyDescent="0.25">
      <c r="A228" s="66">
        <v>15</v>
      </c>
      <c r="B228" s="54"/>
      <c r="C228" s="165"/>
      <c r="D228" s="13"/>
      <c r="E228" s="32"/>
      <c r="F228" s="189"/>
      <c r="G228" s="52"/>
      <c r="H228" s="176"/>
      <c r="I228" s="154"/>
      <c r="J228" s="136"/>
      <c r="K228" s="172"/>
      <c r="L228" s="69"/>
      <c r="M228" s="110"/>
    </row>
    <row r="229" spans="1:13" ht="20.25" x14ac:dyDescent="0.25">
      <c r="A229" s="66">
        <v>16</v>
      </c>
      <c r="B229" s="54"/>
      <c r="C229" s="165"/>
      <c r="D229" s="13"/>
      <c r="E229" s="32"/>
      <c r="F229" s="37"/>
      <c r="G229" s="52"/>
      <c r="H229" s="176"/>
      <c r="I229" s="198"/>
      <c r="J229" s="33"/>
      <c r="K229" s="172"/>
      <c r="L229" s="69"/>
      <c r="M229" s="110"/>
    </row>
    <row r="230" spans="1:13" ht="20.25" customHeight="1" x14ac:dyDescent="0.25">
      <c r="A230" s="66">
        <v>17</v>
      </c>
      <c r="B230" s="54"/>
      <c r="C230" s="165"/>
      <c r="D230" s="13"/>
      <c r="E230" s="32"/>
      <c r="F230" s="37"/>
      <c r="G230" s="52"/>
      <c r="H230" s="176"/>
      <c r="I230" s="198"/>
      <c r="J230" s="33"/>
      <c r="K230" s="172"/>
      <c r="L230" s="69"/>
      <c r="M230" s="110"/>
    </row>
    <row r="231" spans="1:13" ht="20.25" x14ac:dyDescent="0.25">
      <c r="A231" s="62"/>
      <c r="B231" s="62"/>
      <c r="C231" s="62"/>
      <c r="D231" s="62"/>
      <c r="E231" s="62"/>
      <c r="F231" s="62"/>
      <c r="G231" s="62"/>
      <c r="H231" s="83" t="s">
        <v>51</v>
      </c>
      <c r="I231" s="79">
        <f>SUM(I214:I230)</f>
        <v>5024.9800000000005</v>
      </c>
      <c r="J231" s="62"/>
      <c r="K231" s="64"/>
      <c r="L231" s="65"/>
    </row>
    <row r="232" spans="1:13" ht="20.25" x14ac:dyDescent="0.25">
      <c r="A232" s="62"/>
      <c r="B232" s="62"/>
      <c r="C232" s="62"/>
      <c r="D232" s="62"/>
      <c r="E232" s="62"/>
      <c r="F232" s="62"/>
      <c r="G232" s="62"/>
      <c r="H232" s="77"/>
      <c r="I232" s="111"/>
      <c r="J232" s="62"/>
      <c r="K232" s="64"/>
      <c r="L232" s="65"/>
    </row>
    <row r="233" spans="1:13" ht="21" thickBot="1" x14ac:dyDescent="0.3">
      <c r="A233" s="62"/>
      <c r="B233" s="62"/>
      <c r="C233" s="235" t="s">
        <v>43</v>
      </c>
      <c r="D233" s="236"/>
      <c r="E233" s="236"/>
      <c r="F233" s="236"/>
      <c r="G233" s="236"/>
      <c r="H233" s="236"/>
      <c r="I233" s="236"/>
      <c r="J233" s="237"/>
      <c r="K233" s="64"/>
      <c r="L233" s="65"/>
    </row>
    <row r="234" spans="1:13" ht="40.5" x14ac:dyDescent="0.25">
      <c r="A234" s="3" t="s">
        <v>1</v>
      </c>
      <c r="B234" s="53" t="s">
        <v>6</v>
      </c>
      <c r="C234" s="133" t="s">
        <v>6</v>
      </c>
      <c r="D234" s="28" t="s">
        <v>7</v>
      </c>
      <c r="E234" s="27" t="s">
        <v>8</v>
      </c>
      <c r="F234" s="27" t="s">
        <v>13</v>
      </c>
      <c r="G234" s="28" t="s">
        <v>9</v>
      </c>
      <c r="H234" s="29" t="s">
        <v>10</v>
      </c>
      <c r="I234" s="30" t="s">
        <v>11</v>
      </c>
      <c r="J234" s="31" t="s">
        <v>12</v>
      </c>
      <c r="K234" s="40" t="s">
        <v>2</v>
      </c>
      <c r="L234" s="42" t="s">
        <v>24</v>
      </c>
    </row>
    <row r="235" spans="1:13" ht="20.25" x14ac:dyDescent="0.25">
      <c r="A235" s="66">
        <v>1</v>
      </c>
      <c r="B235" s="54"/>
      <c r="C235" s="199" t="s">
        <v>228</v>
      </c>
      <c r="D235" s="167">
        <v>13610</v>
      </c>
      <c r="E235" s="168" t="s">
        <v>229</v>
      </c>
      <c r="F235" s="169" t="s">
        <v>60</v>
      </c>
      <c r="G235" s="200" t="s">
        <v>230</v>
      </c>
      <c r="H235" s="201">
        <v>42</v>
      </c>
      <c r="I235" s="170">
        <v>42</v>
      </c>
      <c r="J235" s="171" t="s">
        <v>231</v>
      </c>
      <c r="K235" s="172"/>
      <c r="L235" s="42"/>
    </row>
    <row r="236" spans="1:13" ht="20.25" x14ac:dyDescent="0.25">
      <c r="A236" s="66">
        <v>2</v>
      </c>
      <c r="B236" s="54"/>
      <c r="C236" s="173" t="s">
        <v>232</v>
      </c>
      <c r="D236" s="167">
        <v>14310</v>
      </c>
      <c r="E236" s="168" t="s">
        <v>233</v>
      </c>
      <c r="F236" s="169" t="s">
        <v>82</v>
      </c>
      <c r="G236" s="174" t="s">
        <v>234</v>
      </c>
      <c r="H236" s="175">
        <v>70</v>
      </c>
      <c r="I236" s="170">
        <v>70</v>
      </c>
      <c r="J236" s="171" t="s">
        <v>70</v>
      </c>
      <c r="K236" s="169"/>
      <c r="L236" s="89"/>
    </row>
    <row r="237" spans="1:13" ht="20.25" x14ac:dyDescent="0.25">
      <c r="A237" s="66">
        <v>3</v>
      </c>
      <c r="B237" s="54"/>
      <c r="C237" s="173" t="s">
        <v>235</v>
      </c>
      <c r="D237" s="167">
        <v>14220</v>
      </c>
      <c r="E237" s="168" t="s">
        <v>236</v>
      </c>
      <c r="F237" s="169" t="s">
        <v>180</v>
      </c>
      <c r="G237" s="174" t="s">
        <v>237</v>
      </c>
      <c r="H237" s="175">
        <v>293.10000000000002</v>
      </c>
      <c r="I237" s="170">
        <v>293.10000000000002</v>
      </c>
      <c r="J237" s="171" t="s">
        <v>70</v>
      </c>
      <c r="K237" s="169"/>
      <c r="L237" s="89"/>
    </row>
    <row r="238" spans="1:13" ht="20.25" x14ac:dyDescent="0.25">
      <c r="A238" s="66">
        <v>4</v>
      </c>
      <c r="B238" s="54"/>
      <c r="C238" s="173" t="s">
        <v>238</v>
      </c>
      <c r="D238" s="167">
        <v>13460</v>
      </c>
      <c r="E238" s="168" t="s">
        <v>239</v>
      </c>
      <c r="F238" s="169" t="s">
        <v>240</v>
      </c>
      <c r="G238" s="174" t="s">
        <v>58</v>
      </c>
      <c r="H238" s="175">
        <v>75.650000000000006</v>
      </c>
      <c r="I238" s="170">
        <v>75.650000000000006</v>
      </c>
      <c r="J238" s="171" t="s">
        <v>231</v>
      </c>
      <c r="K238" s="169"/>
      <c r="L238" s="89"/>
    </row>
    <row r="239" spans="1:13" ht="20.25" x14ac:dyDescent="0.25">
      <c r="A239" s="66">
        <v>5</v>
      </c>
      <c r="B239" s="54"/>
      <c r="C239" s="173" t="s">
        <v>241</v>
      </c>
      <c r="D239" s="167">
        <v>13460</v>
      </c>
      <c r="E239" s="168" t="s">
        <v>242</v>
      </c>
      <c r="F239" s="169" t="s">
        <v>243</v>
      </c>
      <c r="G239" s="174" t="s">
        <v>58</v>
      </c>
      <c r="H239" s="175">
        <v>31.1</v>
      </c>
      <c r="I239" s="170">
        <v>31.1</v>
      </c>
      <c r="J239" s="171" t="s">
        <v>231</v>
      </c>
      <c r="K239" s="169"/>
      <c r="L239" s="89"/>
    </row>
    <row r="240" spans="1:13" ht="20.25" x14ac:dyDescent="0.25">
      <c r="A240" s="66">
        <v>6</v>
      </c>
      <c r="B240" s="54"/>
      <c r="C240" s="173" t="s">
        <v>244</v>
      </c>
      <c r="D240" s="167">
        <v>14310</v>
      </c>
      <c r="E240" s="168" t="s">
        <v>245</v>
      </c>
      <c r="F240" s="194" t="s">
        <v>82</v>
      </c>
      <c r="G240" s="174" t="s">
        <v>246</v>
      </c>
      <c r="H240" s="175">
        <v>12.8</v>
      </c>
      <c r="I240" s="170">
        <v>12.8</v>
      </c>
      <c r="J240" s="171" t="s">
        <v>70</v>
      </c>
      <c r="K240" s="169"/>
      <c r="L240" s="89"/>
    </row>
    <row r="241" spans="1:12" ht="20.25" x14ac:dyDescent="0.25">
      <c r="A241" s="66">
        <v>7</v>
      </c>
      <c r="B241" s="54"/>
      <c r="C241" s="173" t="s">
        <v>247</v>
      </c>
      <c r="D241" s="167">
        <v>14310</v>
      </c>
      <c r="E241" s="168" t="s">
        <v>248</v>
      </c>
      <c r="F241" s="194" t="s">
        <v>82</v>
      </c>
      <c r="G241" s="174" t="s">
        <v>246</v>
      </c>
      <c r="H241" s="175">
        <v>50</v>
      </c>
      <c r="I241" s="170">
        <v>50</v>
      </c>
      <c r="J241" s="171" t="s">
        <v>70</v>
      </c>
      <c r="K241" s="169"/>
      <c r="L241" s="89"/>
    </row>
    <row r="242" spans="1:12" ht="20.25" x14ac:dyDescent="0.25">
      <c r="A242" s="66">
        <v>8</v>
      </c>
      <c r="B242" s="54"/>
      <c r="C242" s="173" t="s">
        <v>249</v>
      </c>
      <c r="D242" s="167">
        <v>14310</v>
      </c>
      <c r="E242" s="168" t="s">
        <v>250</v>
      </c>
      <c r="F242" s="194" t="s">
        <v>82</v>
      </c>
      <c r="G242" s="174" t="s">
        <v>246</v>
      </c>
      <c r="H242" s="175">
        <v>70</v>
      </c>
      <c r="I242" s="170">
        <v>70</v>
      </c>
      <c r="J242" s="171" t="s">
        <v>70</v>
      </c>
      <c r="K242" s="169"/>
      <c r="L242" s="89"/>
    </row>
    <row r="243" spans="1:12" ht="20.25" x14ac:dyDescent="0.25">
      <c r="A243" s="66">
        <v>9</v>
      </c>
      <c r="B243" s="54"/>
      <c r="C243" s="173" t="s">
        <v>251</v>
      </c>
      <c r="D243" s="167">
        <v>13610</v>
      </c>
      <c r="E243" s="168" t="s">
        <v>252</v>
      </c>
      <c r="F243" s="194" t="s">
        <v>60</v>
      </c>
      <c r="G243" s="174" t="s">
        <v>230</v>
      </c>
      <c r="H243" s="175">
        <v>39.9</v>
      </c>
      <c r="I243" s="170">
        <v>39.9</v>
      </c>
      <c r="J243" s="171" t="s">
        <v>70</v>
      </c>
      <c r="K243" s="169"/>
      <c r="L243" s="89"/>
    </row>
    <row r="244" spans="1:12" ht="20.25" x14ac:dyDescent="0.25">
      <c r="A244" s="66">
        <v>10</v>
      </c>
      <c r="B244" s="54"/>
      <c r="C244" s="173" t="s">
        <v>253</v>
      </c>
      <c r="D244" s="167">
        <v>13330</v>
      </c>
      <c r="E244" s="168" t="s">
        <v>254</v>
      </c>
      <c r="F244" s="194" t="s">
        <v>255</v>
      </c>
      <c r="G244" s="174" t="s">
        <v>256</v>
      </c>
      <c r="H244" s="175">
        <v>5</v>
      </c>
      <c r="I244" s="170">
        <v>5</v>
      </c>
      <c r="J244" s="171" t="s">
        <v>70</v>
      </c>
      <c r="K244" s="169"/>
      <c r="L244" s="89"/>
    </row>
    <row r="245" spans="1:12" ht="20.25" x14ac:dyDescent="0.25">
      <c r="A245" s="66">
        <v>11</v>
      </c>
      <c r="B245" s="54"/>
      <c r="C245" s="173" t="s">
        <v>257</v>
      </c>
      <c r="D245" s="167">
        <v>13953</v>
      </c>
      <c r="E245" s="168" t="s">
        <v>258</v>
      </c>
      <c r="F245" s="194" t="s">
        <v>259</v>
      </c>
      <c r="G245" s="174" t="s">
        <v>260</v>
      </c>
      <c r="H245" s="175">
        <v>94.2</v>
      </c>
      <c r="I245" s="170">
        <v>94.2</v>
      </c>
      <c r="J245" s="171" t="s">
        <v>70</v>
      </c>
      <c r="K245" s="169"/>
      <c r="L245" s="89"/>
    </row>
    <row r="246" spans="1:12" ht="20.25" x14ac:dyDescent="0.25">
      <c r="A246" s="66">
        <v>12</v>
      </c>
      <c r="B246" s="54"/>
      <c r="C246" s="173" t="s">
        <v>261</v>
      </c>
      <c r="D246" s="167">
        <v>13953</v>
      </c>
      <c r="E246" s="168" t="s">
        <v>262</v>
      </c>
      <c r="F246" s="194" t="s">
        <v>259</v>
      </c>
      <c r="G246" s="174" t="s">
        <v>260</v>
      </c>
      <c r="H246" s="175">
        <v>139.29</v>
      </c>
      <c r="I246" s="170">
        <v>139.29</v>
      </c>
      <c r="J246" s="171" t="s">
        <v>70</v>
      </c>
      <c r="K246" s="169"/>
      <c r="L246" s="89"/>
    </row>
    <row r="247" spans="1:12" ht="20.25" x14ac:dyDescent="0.25">
      <c r="A247" s="66">
        <v>13</v>
      </c>
      <c r="B247" s="54"/>
      <c r="C247" s="173" t="s">
        <v>263</v>
      </c>
      <c r="D247" s="167">
        <v>13953</v>
      </c>
      <c r="E247" s="168" t="s">
        <v>264</v>
      </c>
      <c r="F247" s="194" t="s">
        <v>259</v>
      </c>
      <c r="G247" s="174" t="s">
        <v>260</v>
      </c>
      <c r="H247" s="175">
        <v>30.51</v>
      </c>
      <c r="I247" s="170">
        <v>30.51</v>
      </c>
      <c r="J247" s="171" t="s">
        <v>70</v>
      </c>
      <c r="K247" s="169"/>
      <c r="L247" s="89"/>
    </row>
    <row r="248" spans="1:12" ht="20.25" x14ac:dyDescent="0.25">
      <c r="A248" s="66">
        <v>14</v>
      </c>
      <c r="B248" s="54"/>
      <c r="C248" s="173" t="s">
        <v>265</v>
      </c>
      <c r="D248" s="167">
        <v>13953</v>
      </c>
      <c r="E248" s="168" t="s">
        <v>266</v>
      </c>
      <c r="F248" s="194" t="s">
        <v>259</v>
      </c>
      <c r="G248" s="174" t="s">
        <v>260</v>
      </c>
      <c r="H248" s="175">
        <v>30.51</v>
      </c>
      <c r="I248" s="170">
        <v>30.51</v>
      </c>
      <c r="J248" s="171" t="s">
        <v>70</v>
      </c>
      <c r="K248" s="169"/>
      <c r="L248" s="89"/>
    </row>
    <row r="249" spans="1:12" ht="20.25" x14ac:dyDescent="0.25">
      <c r="A249" s="66">
        <v>15</v>
      </c>
      <c r="B249" s="54"/>
      <c r="C249" s="173" t="s">
        <v>267</v>
      </c>
      <c r="D249" s="167">
        <v>13953</v>
      </c>
      <c r="E249" s="168" t="s">
        <v>268</v>
      </c>
      <c r="F249" s="194" t="s">
        <v>259</v>
      </c>
      <c r="G249" s="174" t="s">
        <v>260</v>
      </c>
      <c r="H249" s="175">
        <v>99.29</v>
      </c>
      <c r="I249" s="170">
        <v>99.29</v>
      </c>
      <c r="J249" s="171" t="s">
        <v>70</v>
      </c>
      <c r="K249" s="169"/>
      <c r="L249" s="89"/>
    </row>
    <row r="250" spans="1:12" ht="20.25" x14ac:dyDescent="0.25">
      <c r="A250" s="66">
        <v>16</v>
      </c>
      <c r="B250" s="54"/>
      <c r="C250" s="173" t="s">
        <v>269</v>
      </c>
      <c r="D250" s="167">
        <v>13953</v>
      </c>
      <c r="E250" s="168" t="s">
        <v>270</v>
      </c>
      <c r="F250" s="194" t="s">
        <v>259</v>
      </c>
      <c r="G250" s="174" t="s">
        <v>260</v>
      </c>
      <c r="H250" s="175">
        <v>30.51</v>
      </c>
      <c r="I250" s="170">
        <v>30.51</v>
      </c>
      <c r="J250" s="171" t="s">
        <v>70</v>
      </c>
      <c r="K250" s="169"/>
      <c r="L250" s="89"/>
    </row>
    <row r="251" spans="1:12" ht="20.25" x14ac:dyDescent="0.25">
      <c r="A251" s="66">
        <v>17</v>
      </c>
      <c r="B251" s="54"/>
      <c r="C251" s="173" t="s">
        <v>271</v>
      </c>
      <c r="D251" s="167">
        <v>14010</v>
      </c>
      <c r="E251" s="168" t="s">
        <v>272</v>
      </c>
      <c r="F251" s="194" t="s">
        <v>273</v>
      </c>
      <c r="G251" s="174" t="s">
        <v>174</v>
      </c>
      <c r="H251" s="175">
        <v>235</v>
      </c>
      <c r="I251" s="170">
        <v>235</v>
      </c>
      <c r="J251" s="171" t="s">
        <v>70</v>
      </c>
      <c r="K251" s="169"/>
      <c r="L251" s="89"/>
    </row>
    <row r="252" spans="1:12" ht="20.25" x14ac:dyDescent="0.25">
      <c r="A252" s="66">
        <v>18</v>
      </c>
      <c r="B252" s="54"/>
      <c r="C252" s="173" t="s">
        <v>274</v>
      </c>
      <c r="D252" s="167">
        <v>13460</v>
      </c>
      <c r="E252" s="168" t="s">
        <v>275</v>
      </c>
      <c r="F252" s="194" t="s">
        <v>276</v>
      </c>
      <c r="G252" s="174" t="s">
        <v>70</v>
      </c>
      <c r="H252" s="175">
        <v>344</v>
      </c>
      <c r="I252" s="170">
        <v>344</v>
      </c>
      <c r="J252" s="171" t="s">
        <v>277</v>
      </c>
      <c r="K252" s="169"/>
      <c r="L252" s="89"/>
    </row>
    <row r="253" spans="1:12" ht="20.25" x14ac:dyDescent="0.25">
      <c r="A253" s="66">
        <v>19</v>
      </c>
      <c r="B253" s="54"/>
      <c r="C253" s="173"/>
      <c r="D253" s="167"/>
      <c r="E253" s="168"/>
      <c r="F253" s="194"/>
      <c r="G253" s="174"/>
      <c r="H253" s="175"/>
      <c r="I253" s="170"/>
      <c r="J253" s="171"/>
      <c r="K253" s="169"/>
      <c r="L253" s="89"/>
    </row>
    <row r="254" spans="1:12" ht="20.25" x14ac:dyDescent="0.25">
      <c r="A254" s="66">
        <v>20</v>
      </c>
      <c r="B254" s="54"/>
      <c r="C254" s="173"/>
      <c r="D254" s="167"/>
      <c r="E254" s="168"/>
      <c r="F254" s="194"/>
      <c r="G254" s="174"/>
      <c r="H254" s="175"/>
      <c r="I254" s="170"/>
      <c r="J254" s="171"/>
      <c r="K254" s="169"/>
      <c r="L254" s="89"/>
    </row>
    <row r="255" spans="1:12" ht="20.25" x14ac:dyDescent="0.25">
      <c r="A255" s="66">
        <v>21</v>
      </c>
      <c r="B255" s="54"/>
      <c r="C255" s="173"/>
      <c r="D255" s="167"/>
      <c r="E255" s="168"/>
      <c r="F255" s="194"/>
      <c r="G255" s="174"/>
      <c r="H255" s="175"/>
      <c r="I255" s="170"/>
      <c r="J255" s="171"/>
      <c r="K255" s="169"/>
      <c r="L255" s="89"/>
    </row>
    <row r="256" spans="1:12" ht="20.25" x14ac:dyDescent="0.25">
      <c r="A256" s="66">
        <v>22</v>
      </c>
      <c r="B256" s="54"/>
      <c r="C256" s="173"/>
      <c r="D256" s="167"/>
      <c r="E256" s="168"/>
      <c r="F256" s="194"/>
      <c r="G256" s="174"/>
      <c r="H256" s="175"/>
      <c r="I256" s="170"/>
      <c r="J256" s="171"/>
      <c r="K256" s="169"/>
      <c r="L256" s="89"/>
    </row>
    <row r="257" spans="1:12" ht="20.25" x14ac:dyDescent="0.25">
      <c r="A257" s="66">
        <v>23</v>
      </c>
      <c r="B257" s="54"/>
      <c r="C257" s="173"/>
      <c r="D257" s="167"/>
      <c r="E257" s="168"/>
      <c r="F257" s="194"/>
      <c r="G257" s="174"/>
      <c r="H257" s="175"/>
      <c r="I257" s="170"/>
      <c r="J257" s="171"/>
      <c r="K257" s="169"/>
      <c r="L257" s="89"/>
    </row>
    <row r="258" spans="1:12" ht="20.25" x14ac:dyDescent="0.25">
      <c r="A258" s="66">
        <v>24</v>
      </c>
      <c r="B258" s="54"/>
      <c r="C258" s="173"/>
      <c r="D258" s="167"/>
      <c r="E258" s="168"/>
      <c r="F258" s="194"/>
      <c r="G258" s="174"/>
      <c r="H258" s="175"/>
      <c r="I258" s="170"/>
      <c r="J258" s="171"/>
      <c r="K258" s="169"/>
      <c r="L258" s="89"/>
    </row>
    <row r="259" spans="1:12" ht="20.25" x14ac:dyDescent="0.25">
      <c r="A259" s="62"/>
      <c r="B259" s="62"/>
      <c r="C259" s="112"/>
      <c r="D259" s="113"/>
      <c r="E259" s="62"/>
      <c r="F259" s="62"/>
      <c r="G259" s="62"/>
      <c r="H259" s="114" t="s">
        <v>49</v>
      </c>
      <c r="I259" s="123">
        <f>SUM(I235:I258)</f>
        <v>1692.86</v>
      </c>
      <c r="J259" s="80"/>
      <c r="K259" s="115"/>
      <c r="L259" s="65"/>
    </row>
    <row r="260" spans="1:12" ht="20.25" x14ac:dyDescent="0.25">
      <c r="A260" s="62"/>
      <c r="B260" s="62"/>
      <c r="C260" s="112"/>
      <c r="D260" s="113"/>
      <c r="E260" s="62"/>
      <c r="F260" s="62"/>
      <c r="G260" s="62"/>
      <c r="H260" s="148"/>
      <c r="I260" s="149"/>
      <c r="J260" s="80"/>
      <c r="K260" s="115"/>
      <c r="L260" s="65"/>
    </row>
    <row r="261" spans="1:12" ht="21" thickBot="1" x14ac:dyDescent="0.3">
      <c r="A261" s="62"/>
      <c r="B261" s="62"/>
      <c r="C261" s="235" t="s">
        <v>54</v>
      </c>
      <c r="D261" s="236"/>
      <c r="E261" s="236"/>
      <c r="F261" s="236"/>
      <c r="G261" s="236"/>
      <c r="H261" s="236"/>
      <c r="I261" s="236"/>
      <c r="J261" s="237"/>
      <c r="K261" s="64"/>
      <c r="L261" s="65"/>
    </row>
    <row r="262" spans="1:12" ht="40.5" x14ac:dyDescent="0.25">
      <c r="A262" s="3" t="s">
        <v>1</v>
      </c>
      <c r="B262" s="53" t="s">
        <v>6</v>
      </c>
      <c r="C262" s="165" t="s">
        <v>6</v>
      </c>
      <c r="D262" s="28" t="s">
        <v>7</v>
      </c>
      <c r="E262" s="27" t="s">
        <v>8</v>
      </c>
      <c r="F262" s="27" t="s">
        <v>13</v>
      </c>
      <c r="G262" s="28" t="s">
        <v>9</v>
      </c>
      <c r="H262" s="29" t="s">
        <v>10</v>
      </c>
      <c r="I262" s="30" t="s">
        <v>11</v>
      </c>
      <c r="J262" s="31" t="s">
        <v>12</v>
      </c>
      <c r="K262" s="40" t="s">
        <v>2</v>
      </c>
      <c r="L262" s="42" t="s">
        <v>40</v>
      </c>
    </row>
    <row r="263" spans="1:12" ht="20.25" x14ac:dyDescent="0.25">
      <c r="A263" s="66">
        <v>1</v>
      </c>
      <c r="B263" s="144"/>
      <c r="C263" s="165" t="s">
        <v>63</v>
      </c>
      <c r="D263" s="13">
        <v>13780</v>
      </c>
      <c r="E263" s="32" t="s">
        <v>186</v>
      </c>
      <c r="F263" s="189" t="s">
        <v>64</v>
      </c>
      <c r="G263" s="52" t="s">
        <v>56</v>
      </c>
      <c r="H263" s="209">
        <v>165.26</v>
      </c>
      <c r="I263" s="210">
        <v>165.26</v>
      </c>
      <c r="J263" s="136" t="s">
        <v>155</v>
      </c>
      <c r="K263" s="47"/>
      <c r="L263" s="69" t="s">
        <v>187</v>
      </c>
    </row>
    <row r="264" spans="1:12" ht="20.25" x14ac:dyDescent="0.25">
      <c r="A264" s="66">
        <v>2</v>
      </c>
      <c r="B264" s="144"/>
      <c r="C264" s="165"/>
      <c r="D264" s="13"/>
      <c r="E264" s="32"/>
      <c r="F264" s="189"/>
      <c r="G264" s="52"/>
      <c r="H264" s="209"/>
      <c r="I264" s="210"/>
      <c r="J264" s="136"/>
      <c r="K264" s="47"/>
      <c r="L264" s="69"/>
    </row>
    <row r="265" spans="1:12" ht="20.25" x14ac:dyDescent="0.25">
      <c r="A265" s="66">
        <v>3</v>
      </c>
      <c r="B265" s="144"/>
      <c r="C265" s="165"/>
      <c r="D265" s="13"/>
      <c r="E265" s="32"/>
      <c r="F265" s="189"/>
      <c r="G265" s="180"/>
      <c r="H265" s="176"/>
      <c r="I265" s="226"/>
      <c r="J265" s="136"/>
      <c r="K265" s="47"/>
      <c r="L265" s="69"/>
    </row>
    <row r="266" spans="1:12" ht="20.25" x14ac:dyDescent="0.25">
      <c r="A266" s="66">
        <v>4</v>
      </c>
      <c r="B266" s="144"/>
      <c r="C266" s="165"/>
      <c r="D266" s="13"/>
      <c r="E266" s="32"/>
      <c r="F266" s="189"/>
      <c r="G266" s="180"/>
      <c r="H266" s="176"/>
      <c r="I266" s="227"/>
      <c r="J266" s="136"/>
      <c r="K266" s="47"/>
      <c r="L266" s="69"/>
    </row>
    <row r="267" spans="1:12" ht="20.25" x14ac:dyDescent="0.25">
      <c r="A267" s="66"/>
      <c r="B267" s="153" t="s">
        <v>41</v>
      </c>
      <c r="C267" s="54"/>
      <c r="D267" s="86"/>
      <c r="E267" s="88"/>
      <c r="F267" s="73"/>
      <c r="G267" s="68"/>
      <c r="H267" s="84"/>
      <c r="I267" s="161"/>
      <c r="J267" s="87"/>
      <c r="K267" s="37"/>
      <c r="L267" s="69"/>
    </row>
    <row r="268" spans="1:12" ht="20.25" x14ac:dyDescent="0.25">
      <c r="A268" s="66"/>
      <c r="B268" s="135"/>
      <c r="C268" s="135"/>
      <c r="D268" s="48"/>
      <c r="E268" s="67"/>
      <c r="F268" s="73"/>
      <c r="G268" s="74"/>
      <c r="H268" s="91"/>
      <c r="I268" s="161"/>
      <c r="J268" s="82"/>
      <c r="K268" s="47"/>
      <c r="L268" s="76"/>
    </row>
    <row r="269" spans="1:12" ht="20.25" x14ac:dyDescent="0.25">
      <c r="A269" s="62"/>
      <c r="B269" s="62"/>
      <c r="C269" s="112"/>
      <c r="D269" s="113"/>
      <c r="E269" s="62"/>
      <c r="F269" s="62"/>
      <c r="G269" s="62"/>
      <c r="H269" s="114" t="s">
        <v>50</v>
      </c>
      <c r="I269" s="123">
        <f>SUM(I263:I268)</f>
        <v>165.26</v>
      </c>
      <c r="J269" s="80"/>
      <c r="K269" s="115"/>
      <c r="L269" s="65"/>
    </row>
    <row r="270" spans="1:12" ht="20.25" x14ac:dyDescent="0.25">
      <c r="A270" s="62"/>
      <c r="B270" s="62"/>
      <c r="C270" s="62"/>
      <c r="D270" s="62"/>
      <c r="E270" s="62"/>
      <c r="F270" s="62"/>
      <c r="G270" s="150"/>
      <c r="H270" s="62"/>
      <c r="I270" s="62"/>
      <c r="J270" s="62"/>
      <c r="K270" s="64"/>
      <c r="L270" s="62"/>
    </row>
    <row r="271" spans="1:12" ht="20.25" x14ac:dyDescent="0.25">
      <c r="A271" s="62"/>
      <c r="B271" s="62"/>
      <c r="C271" s="62" t="s">
        <v>45</v>
      </c>
      <c r="D271" s="62" t="s">
        <v>5</v>
      </c>
      <c r="E271" s="62" t="s">
        <v>44</v>
      </c>
      <c r="F271" s="62"/>
      <c r="G271" s="150"/>
      <c r="H271" s="62"/>
      <c r="I271" s="62"/>
      <c r="J271" s="62"/>
      <c r="K271" s="64"/>
      <c r="L271" s="62"/>
    </row>
    <row r="272" spans="1:12" ht="20.25" x14ac:dyDescent="0.25">
      <c r="A272" s="62"/>
      <c r="B272" s="62"/>
      <c r="C272" s="62" t="s">
        <v>70</v>
      </c>
      <c r="D272" s="62"/>
      <c r="E272" s="62" t="s">
        <v>52</v>
      </c>
      <c r="F272" s="62"/>
      <c r="G272" s="150"/>
      <c r="H272" s="62"/>
      <c r="I272" s="62"/>
      <c r="J272" s="62"/>
      <c r="K272" s="64"/>
      <c r="L272" s="62"/>
    </row>
    <row r="273" spans="1:12" ht="20.25" x14ac:dyDescent="0.25">
      <c r="A273" s="62"/>
      <c r="B273" s="62"/>
      <c r="C273" s="62"/>
      <c r="D273" s="62"/>
      <c r="E273" s="113"/>
      <c r="F273" s="113"/>
      <c r="G273" s="151"/>
      <c r="H273" s="112"/>
      <c r="I273" s="112"/>
      <c r="J273" s="112"/>
      <c r="K273" s="152"/>
      <c r="L273" s="112"/>
    </row>
    <row r="274" spans="1:12" x14ac:dyDescent="0.25">
      <c r="A274" s="116"/>
      <c r="B274" s="116"/>
      <c r="C274" s="116"/>
      <c r="D274" s="116"/>
      <c r="E274" s="117"/>
      <c r="F274" s="118"/>
      <c r="G274" s="120"/>
      <c r="H274" s="205"/>
      <c r="I274" s="117"/>
      <c r="J274" s="117"/>
      <c r="K274" s="121"/>
      <c r="L274" s="117"/>
    </row>
    <row r="275" spans="1:12" x14ac:dyDescent="0.25">
      <c r="A275" s="116"/>
      <c r="B275" s="116"/>
      <c r="C275" s="116"/>
      <c r="D275" s="116"/>
      <c r="E275" s="117"/>
      <c r="F275" s="118"/>
      <c r="G275" s="117"/>
      <c r="H275" s="117"/>
      <c r="I275" s="117"/>
      <c r="J275" s="117"/>
      <c r="K275" s="121"/>
      <c r="L275" s="117"/>
    </row>
    <row r="276" spans="1:12" x14ac:dyDescent="0.25">
      <c r="A276" s="116"/>
      <c r="B276" s="116"/>
      <c r="C276" s="116"/>
      <c r="D276" s="116"/>
      <c r="E276" s="116"/>
      <c r="F276" s="116"/>
      <c r="G276" s="116"/>
      <c r="H276" s="116"/>
      <c r="I276" s="116"/>
      <c r="J276" s="116"/>
      <c r="K276" s="119"/>
      <c r="L276" s="116"/>
    </row>
    <row r="277" spans="1:12" x14ac:dyDescent="0.25">
      <c r="E277" s="122"/>
      <c r="F277" s="122"/>
      <c r="G277" s="122"/>
      <c r="H277" s="122"/>
      <c r="I277" s="122"/>
      <c r="J277" s="122"/>
      <c r="L277" s="122"/>
    </row>
    <row r="280" spans="1:12" x14ac:dyDescent="0.25">
      <c r="G280" s="206"/>
    </row>
  </sheetData>
  <mergeCells count="32">
    <mergeCell ref="A1:L1"/>
    <mergeCell ref="A2:L2"/>
    <mergeCell ref="A3:L3"/>
    <mergeCell ref="A4:L4"/>
    <mergeCell ref="A6:L6"/>
    <mergeCell ref="I265:I266"/>
    <mergeCell ref="C8:J8"/>
    <mergeCell ref="C46:J46"/>
    <mergeCell ref="C67:J67"/>
    <mergeCell ref="C81:J81"/>
    <mergeCell ref="C91:J91"/>
    <mergeCell ref="C102:J102"/>
    <mergeCell ref="C160:J160"/>
    <mergeCell ref="C121:J121"/>
    <mergeCell ref="C233:J233"/>
    <mergeCell ref="C186:J186"/>
    <mergeCell ref="C261:J261"/>
    <mergeCell ref="C212:J212"/>
    <mergeCell ref="K208:L208"/>
    <mergeCell ref="K188:L188"/>
    <mergeCell ref="K190:L190"/>
    <mergeCell ref="K191:L191"/>
    <mergeCell ref="K192:L192"/>
    <mergeCell ref="K193:L193"/>
    <mergeCell ref="K194:L194"/>
    <mergeCell ref="K195:L195"/>
    <mergeCell ref="K196:L196"/>
    <mergeCell ref="K198:L198"/>
    <mergeCell ref="K199:L199"/>
    <mergeCell ref="K200:L200"/>
    <mergeCell ref="K201:L201"/>
    <mergeCell ref="K203:L20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2018-03-16T13:27:46Z</dcterms:modified>
</cp:coreProperties>
</file>