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80" windowWidth="15480" windowHeight="8745"/>
  </bookViews>
  <sheets>
    <sheet name="Raporti i Shpenzimeve MD-215" sheetId="4" r:id="rId1"/>
    <sheet name="Compatibility Report" sheetId="3" r:id="rId2"/>
  </sheets>
  <definedNames>
    <definedName name="_xlnm.Print_Area" localSheetId="0">'Raporti i Shpenzimeve MD-215'!$A$1:$L$242</definedName>
  </definedNames>
  <calcPr calcId="144525"/>
</workbook>
</file>

<file path=xl/calcChain.xml><?xml version="1.0" encoding="utf-8"?>
<calcChain xmlns="http://schemas.openxmlformats.org/spreadsheetml/2006/main">
  <c r="I179" i="4" l="1"/>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230" i="4" l="1"/>
  <c r="I220" i="4"/>
  <c r="I196" i="4"/>
  <c r="I148" i="4"/>
  <c r="I130" i="4"/>
  <c r="I117" i="4"/>
  <c r="I103" i="4"/>
  <c r="I95" i="4"/>
  <c r="I80" i="4"/>
  <c r="I62" i="4"/>
  <c r="I51" i="4"/>
  <c r="I34" i="4"/>
  <c r="I181" i="4" l="1"/>
</calcChain>
</file>

<file path=xl/sharedStrings.xml><?xml version="1.0" encoding="utf-8"?>
<sst xmlns="http://schemas.openxmlformats.org/spreadsheetml/2006/main" count="708" uniqueCount="303">
  <si>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</si>
  <si>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</si>
  <si>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</si>
  <si>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</si>
  <si>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</si>
  <si>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</si>
  <si>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</si>
  <si>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</si>
  <si>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</si>
  <si>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</si>
  <si>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</si>
  <si>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</si>
  <si>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</si>
  <si>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</si>
  <si>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</si>
  <si>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</si>
  <si>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</si>
  <si>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</si>
  <si>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</si>
  <si>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</si>
  <si>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</si>
  <si>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</si>
  <si>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</si>
  <si>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</si>
  <si>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</si>
  <si>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</si>
  <si>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</si>
  <si>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</si>
  <si>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</si>
  <si>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</si>
  <si>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</si>
  <si>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</si>
  <si>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</si>
  <si>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</si>
  <si>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</si>
  <si>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</si>
  <si>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</si>
  <si>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</si>
  <si>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</si>
  <si>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</si>
  <si>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</si>
  <si>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</si>
  <si>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</si>
  <si>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</si>
  <si>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</si>
  <si>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</si>
  <si>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</si>
  <si>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</si>
  <si>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</si>
  <si>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</si>
  <si>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</si>
  <si>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</si>
  <si>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</si>
  <si>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</si>
  <si>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Reprezentacion</t>
  </si>
  <si>
    <t>Konkurs</t>
  </si>
  <si>
    <t>Departamenti Administratës dhe Personelit - 215 113</t>
  </si>
  <si>
    <t>E përgatiti : Asllan Kukaj</t>
  </si>
  <si>
    <t>DBF/MD</t>
  </si>
  <si>
    <t>29.02.2016</t>
  </si>
  <si>
    <t>21.03.2016</t>
  </si>
  <si>
    <t>KK</t>
  </si>
  <si>
    <t>MPB</t>
  </si>
  <si>
    <t>Raporti  Javor i shpenzimeve sipas kategorive ekonomike dhe Programeve    03.04 deri 08.04.2016</t>
  </si>
  <si>
    <t>Më  08.04.2016</t>
  </si>
  <si>
    <t>34077</t>
  </si>
  <si>
    <t>N.T.H"SHQIPONJA"</t>
  </si>
  <si>
    <t>31.12.2015</t>
  </si>
  <si>
    <t xml:space="preserve">Pagesa e reprezentacion pë Z.Lulzim Dragusha Këshilltar I Ministrit </t>
  </si>
  <si>
    <t>2016-157848</t>
  </si>
  <si>
    <t>34058</t>
  </si>
  <si>
    <t xml:space="preserve">Pagesa e reprezentacion pë Z.Hetem Geci Këshilltar I Ministrit </t>
  </si>
  <si>
    <t>2016-157845</t>
  </si>
  <si>
    <t>2016-157842</t>
  </si>
  <si>
    <t xml:space="preserve">Pagesa e reprezentacion pë Z.Imer Shevelli Drejtor I Auditimit </t>
  </si>
  <si>
    <t>06.04.2016</t>
  </si>
  <si>
    <t>2016-157827</t>
  </si>
  <si>
    <t>34057</t>
  </si>
  <si>
    <t xml:space="preserve">Pagesa e reprezentacion pë Znj.Laura Perjuci Shefe e Kabinetit </t>
  </si>
  <si>
    <t>2016-157823</t>
  </si>
  <si>
    <t>325521</t>
  </si>
  <si>
    <t>325533</t>
  </si>
  <si>
    <t>Pagesa e reprezentacion pë Z.Drejtor I Sherbimit Sprovues te Kosoves</t>
  </si>
  <si>
    <t>2016-157821</t>
  </si>
  <si>
    <t>2016-157720</t>
  </si>
  <si>
    <t>PETROLL COMPANY</t>
  </si>
  <si>
    <t>46/16</t>
  </si>
  <si>
    <t xml:space="preserve">Rryma </t>
  </si>
  <si>
    <t>DPR 90098813</t>
  </si>
  <si>
    <t>KEDS</t>
  </si>
  <si>
    <t>2016-157715</t>
  </si>
  <si>
    <t>2016-157704</t>
  </si>
  <si>
    <t>01.03.2016</t>
  </si>
  <si>
    <t>KRM"AMBIENTI"</t>
  </si>
  <si>
    <t>2201462</t>
  </si>
  <si>
    <t>Mbeturina</t>
  </si>
  <si>
    <t>Telefona fiks</t>
  </si>
  <si>
    <t>550027699</t>
  </si>
  <si>
    <t>TK-VALA</t>
  </si>
  <si>
    <t>2016-157694</t>
  </si>
  <si>
    <t>Sherbime Kontraktuese</t>
  </si>
  <si>
    <t>44/2016</t>
  </si>
  <si>
    <t>Bardhyl Avdyl Muja</t>
  </si>
  <si>
    <t>24.03.2016</t>
  </si>
  <si>
    <t>2016-157687</t>
  </si>
  <si>
    <t>264</t>
  </si>
  <si>
    <t>Donjeta Maqedonci</t>
  </si>
  <si>
    <t>29.03.2016</t>
  </si>
  <si>
    <t>2016-157682</t>
  </si>
  <si>
    <t>2016-157672</t>
  </si>
  <si>
    <t>05.04.2016</t>
  </si>
  <si>
    <t>Sabahate Krasniqi</t>
  </si>
  <si>
    <t>31.03.2016</t>
  </si>
  <si>
    <t>2016-156366</t>
  </si>
  <si>
    <t>Pagesa e sekretarit te komisionit per ndermjetsim</t>
  </si>
  <si>
    <t>Ramadan Bytyqi</t>
  </si>
  <si>
    <t>34/2016</t>
  </si>
  <si>
    <t>Sherbime intelektuale dhe keshilldhense</t>
  </si>
  <si>
    <t>Taksa Kunale</t>
  </si>
  <si>
    <t>3Z-124-05</t>
  </si>
  <si>
    <t>2016-157652</t>
  </si>
  <si>
    <t>2016-157657</t>
  </si>
  <si>
    <t>3Z-159-05</t>
  </si>
  <si>
    <t>1538</t>
  </si>
  <si>
    <t>1539</t>
  </si>
  <si>
    <t>Rregjistrimi I automjeteve</t>
  </si>
  <si>
    <t>74169</t>
  </si>
  <si>
    <t>2016-157662</t>
  </si>
  <si>
    <t>2016-157592</t>
  </si>
  <si>
    <t>NTH"SHQIPONJA"</t>
  </si>
  <si>
    <t>2016-157942</t>
  </si>
  <si>
    <t>2016-157934</t>
  </si>
  <si>
    <t>Pagesa e reprezentacion pë Z.Nysret Hoxha ZV. Minister  ne MD</t>
  </si>
  <si>
    <t xml:space="preserve">Takimi pune  I Sekretarit Permanent te MD Z.Eset Rama </t>
  </si>
  <si>
    <t>Pagesa e reprezentacion pë Z.Sadri Emerllahu Drejtor I Prokurimit ne DAQ/MD</t>
  </si>
  <si>
    <t>2016-157929</t>
  </si>
  <si>
    <t>31.01.2016</t>
  </si>
  <si>
    <t>Pagesa e reprezentacion pë Z.Muharrem Mahmutaj Këshilltar I Ministrit   ne MD</t>
  </si>
  <si>
    <t>2016-157919</t>
  </si>
  <si>
    <t>32532</t>
  </si>
  <si>
    <t>2016-157914</t>
  </si>
  <si>
    <t>32513</t>
  </si>
  <si>
    <t xml:space="preserve">Pagesa e reprezentacion pë Z.Hetem Geci  Këshilltar I Ministrit </t>
  </si>
  <si>
    <t>2016-157910</t>
  </si>
  <si>
    <t>2016-157904</t>
  </si>
  <si>
    <t>Pagesa e reprezentacion pë Z.Zenel Kelmendi Këshilltar I Ministrit   ne MD</t>
  </si>
  <si>
    <t>2016-157851</t>
  </si>
  <si>
    <t>2016-158372</t>
  </si>
  <si>
    <t>H2O SYSTEM</t>
  </si>
  <si>
    <t>718</t>
  </si>
  <si>
    <t>Mirëmbajtja e automjeteve</t>
  </si>
  <si>
    <t>63/16</t>
  </si>
  <si>
    <t>SFISHTA</t>
  </si>
  <si>
    <t>10.03.2016</t>
  </si>
  <si>
    <t>2016-158365</t>
  </si>
  <si>
    <t>Furnizim për zyre</t>
  </si>
  <si>
    <t>25</t>
  </si>
  <si>
    <t>VERTIGO N.T.P</t>
  </si>
  <si>
    <t>2016-158357</t>
  </si>
  <si>
    <t>489</t>
  </si>
  <si>
    <t>RILINDJA A.G.E SHPK</t>
  </si>
  <si>
    <t>2016-108351</t>
  </si>
  <si>
    <t>Mirëmbajtja e ndertesave</t>
  </si>
  <si>
    <t>43,40,42,39,38</t>
  </si>
  <si>
    <t>BENI NTP</t>
  </si>
  <si>
    <t>2016-158336</t>
  </si>
  <si>
    <t>Përkthimi</t>
  </si>
  <si>
    <t>160301</t>
  </si>
  <si>
    <t>LINGUA PLC</t>
  </si>
  <si>
    <t>2016-158320</t>
  </si>
  <si>
    <t>Sherbime postare</t>
  </si>
  <si>
    <t>F.2/2016</t>
  </si>
  <si>
    <t>POSTA E KOSOVES SHA</t>
  </si>
  <si>
    <t>11.03.2016</t>
  </si>
  <si>
    <t>2016-158292</t>
  </si>
  <si>
    <t>2016-158282</t>
  </si>
  <si>
    <t>2-1/2015-M.D</t>
  </si>
  <si>
    <t>Karburante per vetura</t>
  </si>
  <si>
    <t>16-8-000683</t>
  </si>
  <si>
    <t>HIB PETROLL</t>
  </si>
  <si>
    <t>2016-158262</t>
  </si>
  <si>
    <t>2016-158234</t>
  </si>
  <si>
    <t>16-8-000679</t>
  </si>
  <si>
    <t>Karburante për vetura</t>
  </si>
  <si>
    <t>16-8-686</t>
  </si>
  <si>
    <t>2016-158208</t>
  </si>
  <si>
    <t>2016-158173</t>
  </si>
  <si>
    <t>Pagesa e reprezentacion për Z.Ylber Topalli Kryeinspektor</t>
  </si>
  <si>
    <t>16-8-000685</t>
  </si>
  <si>
    <t>2016-158101</t>
  </si>
  <si>
    <t>Pagesa e reprezentacion pë Z. Lirak Qelaj Z.M  I Ministrit   ne MD</t>
  </si>
  <si>
    <t>2016-158091</t>
  </si>
  <si>
    <t xml:space="preserve">Pagesa e reprezentacionit  për Sekretarin  Permanent te MD Z.Eset Rama </t>
  </si>
  <si>
    <t>2016-158078</t>
  </si>
  <si>
    <t>Pagesa e reprezentacion për Z.Lulzim Beqiri Drejtor I DIEKP.MD</t>
  </si>
  <si>
    <t>2016-158199</t>
  </si>
  <si>
    <t>2016-158158</t>
  </si>
  <si>
    <t>2016-158145</t>
  </si>
  <si>
    <t>Pagesa e reprezentacion pë Z.Halil Bllaca Drejtor I DSHP/MD</t>
  </si>
  <si>
    <t>2016-158134</t>
  </si>
  <si>
    <t>16-8-000680</t>
  </si>
  <si>
    <t>2016-158248</t>
  </si>
  <si>
    <t>2016-158225</t>
  </si>
  <si>
    <t>16-8-000684</t>
  </si>
  <si>
    <t>Karburante pë vetura</t>
  </si>
  <si>
    <t>Shërbime kontraktuese</t>
  </si>
  <si>
    <t>03/2016</t>
  </si>
  <si>
    <t>Arsim Cimili</t>
  </si>
  <si>
    <t>01.04.2016</t>
  </si>
  <si>
    <t>03/2017</t>
  </si>
  <si>
    <t>Remzi Zeneli</t>
  </si>
  <si>
    <t>03/2018</t>
  </si>
  <si>
    <t>Liridon Ahmeti</t>
  </si>
  <si>
    <t>03/2019</t>
  </si>
  <si>
    <t>Muhamet Simnica</t>
  </si>
  <si>
    <t>03/2020</t>
  </si>
  <si>
    <t>Xhevat Ahmeti</t>
  </si>
  <si>
    <t>Shpenzimet e transportit</t>
  </si>
  <si>
    <t>312</t>
  </si>
  <si>
    <t>Morina Automobile NT</t>
  </si>
  <si>
    <t>Sigurimi I ndërtesave</t>
  </si>
  <si>
    <t>2406-3</t>
  </si>
  <si>
    <t>Besa Sekurity Ks Shpk</t>
  </si>
  <si>
    <t>2408-3</t>
  </si>
  <si>
    <t>2403-3</t>
  </si>
  <si>
    <t>2407-3</t>
  </si>
  <si>
    <t>07.04.2016</t>
  </si>
  <si>
    <t>2404-3</t>
  </si>
  <si>
    <t>2402-3</t>
  </si>
  <si>
    <t>08.04.2016</t>
  </si>
  <si>
    <t>2405-3</t>
  </si>
  <si>
    <t>Botimet e publikimeve</t>
  </si>
  <si>
    <t>2018/16</t>
  </si>
  <si>
    <t>Epoka e Re</t>
  </si>
  <si>
    <t>04.04.2016</t>
  </si>
  <si>
    <t>Pagat e Burgosurve/Mars/2016</t>
  </si>
  <si>
    <t>03/2016/MI</t>
  </si>
  <si>
    <t>Q.P.Mitrovice</t>
  </si>
  <si>
    <t>16.02.2016</t>
  </si>
  <si>
    <t>03/2016/SM</t>
  </si>
  <si>
    <t>Q.K.Smrekonice</t>
  </si>
  <si>
    <t>05.04.20016</t>
  </si>
  <si>
    <t>03./2016</t>
  </si>
  <si>
    <t>Q.P.Peje</t>
  </si>
  <si>
    <t>Taksa Komunale:3Z-162-05</t>
  </si>
  <si>
    <t>1592D</t>
  </si>
  <si>
    <t>Komuna Prishtine</t>
  </si>
  <si>
    <t>Pagat e Burgosurve/ Mars/2016</t>
  </si>
  <si>
    <t>03/2016-Gjilan</t>
  </si>
  <si>
    <t>Q.P.Gjilan</t>
  </si>
  <si>
    <t>Taksat Administrata;3Z-162-05</t>
  </si>
  <si>
    <t>MBL4BA1903818550L</t>
  </si>
  <si>
    <t>15.02.2016</t>
  </si>
  <si>
    <t>Takse Rrugore:3Z-162-05</t>
  </si>
  <si>
    <t>MBL4B1903818550X</t>
  </si>
  <si>
    <t>Takse ekologjike:3Z-162-05</t>
  </si>
  <si>
    <t>MBL4B1903818550Y</t>
  </si>
  <si>
    <t>06.04.2013</t>
  </si>
  <si>
    <t>Pagat e Burgosurve Per Mars/2016</t>
  </si>
  <si>
    <t>03/2016-Dubrave</t>
  </si>
  <si>
    <t>Q.K.Dubrave</t>
  </si>
  <si>
    <t>Dreka Zyrtare</t>
  </si>
  <si>
    <t>Vila Germia</t>
  </si>
  <si>
    <t>Sherbim kontraktuese/Semenarna</t>
  </si>
  <si>
    <t>16-SHV01-001-27</t>
  </si>
  <si>
    <t>Semenarna</t>
  </si>
  <si>
    <t>Sherbime tjera kontraktuese</t>
  </si>
  <si>
    <t>16-SHV01-001-16</t>
  </si>
  <si>
    <t>Nafte per ngrohje</t>
  </si>
  <si>
    <t>FDT16-8-000902</t>
  </si>
  <si>
    <t>HIB Petrol</t>
  </si>
  <si>
    <t>FDT16-8-000903</t>
  </si>
  <si>
    <t>10.02.2016</t>
  </si>
  <si>
    <t>Furnizim me ushqim/Per Kafshe</t>
  </si>
  <si>
    <t>16-SHV01-001-20</t>
  </si>
  <si>
    <t>19.02.2016</t>
  </si>
  <si>
    <t>Bileta,Veneta travel</t>
  </si>
  <si>
    <t>VENETA TRAVEL</t>
  </si>
  <si>
    <t>26.01.2016</t>
  </si>
  <si>
    <t>Pagat e burgosurve Mars/2016</t>
  </si>
  <si>
    <t>03/2016/ PZ</t>
  </si>
  <si>
    <t>Q.P.Prizren</t>
  </si>
  <si>
    <t>Derivate per Vetura</t>
  </si>
  <si>
    <t>FDT16-8-000815</t>
  </si>
  <si>
    <t>Higjien</t>
  </si>
  <si>
    <t>06/16/KL</t>
  </si>
  <si>
    <t>Beni Dona</t>
  </si>
  <si>
    <t>16.04.2016</t>
  </si>
  <si>
    <t>Furnizim me ushqim</t>
  </si>
  <si>
    <t>68./16</t>
  </si>
  <si>
    <t>Hajdini Comerc</t>
  </si>
  <si>
    <t>09.02.2016</t>
  </si>
  <si>
    <t>67./16</t>
  </si>
  <si>
    <t>69./16</t>
  </si>
  <si>
    <t>66./16</t>
  </si>
  <si>
    <t>70./16</t>
  </si>
  <si>
    <t>Furnizim me plehra- HERBICIDE</t>
  </si>
  <si>
    <t>16-SHV01-001-36</t>
  </si>
  <si>
    <t>SEMENARNA</t>
  </si>
  <si>
    <t>30.03.2016</t>
  </si>
  <si>
    <t>Sherbime Veterinare</t>
  </si>
  <si>
    <t>MN-I  shpk</t>
  </si>
  <si>
    <t>06.02.2016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</si>
</sst>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_ * #,##0.00_)\ [$€-1]_ ;_ * \(#,##0.00\)\ [$€-1]_ ;_ * &quot;-&quot;??_)\ [$€-1]_ ;_ @_ "/>
    <numFmt numFmtId="166" formatCode="m/d;@"/>
    <numFmt numFmtId="167" formatCode="[$-409]d\-mmm\-yy;@"/>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sz val="16"/>
      <name val="Arial"/>
      <family val="2"/>
    </font>
  </fonts>
  <fills count="19">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
      <patternFill patternType="solid">
        <fgColor rgb="FFC0C0C0"/>
        <bgColor indexed="64"/>
      </patternFill>
    </fill>
    <fill>
      <patternFill patternType="solid">
        <fgColor rgb="FFFF99CC"/>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8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0" fillId="12" borderId="2" xfId="0" applyNumberFormat="1" applyFont="1" applyFill="1" applyBorder="1"/>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49" fontId="3" fillId="7" borderId="2" xfId="0" applyNumberFormat="1" applyFont="1" applyFill="1" applyBorder="1" applyAlignment="1">
      <alignment horizontal="right"/>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49" fontId="3" fillId="2" borderId="10" xfId="0" applyNumberFormat="1" applyFont="1" applyFill="1" applyBorder="1" applyAlignment="1">
      <alignment horizontal="left"/>
    </xf>
    <xf numFmtId="49" fontId="3" fillId="2" borderId="2" xfId="0" applyNumberFormat="1" applyFont="1" applyFill="1" applyBorder="1" applyAlignment="1">
      <alignment horizontal="left" vertical="center"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2" borderId="10" xfId="0" applyFont="1" applyFill="1" applyBorder="1" applyAlignment="1">
      <alignment horizontal="left" vertical="center" wrapText="1"/>
    </xf>
    <xf numFmtId="49" fontId="3" fillId="2" borderId="10" xfId="0" applyNumberFormat="1" applyFont="1" applyFill="1" applyBorder="1" applyAlignment="1">
      <alignment horizontal="center" vertical="center" wrapText="1"/>
    </xf>
    <xf numFmtId="0" fontId="3" fillId="8" borderId="7" xfId="0" applyFont="1" applyFill="1" applyBorder="1" applyAlignment="1"/>
    <xf numFmtId="165" fontId="15" fillId="14" borderId="2" xfId="0" applyNumberFormat="1" applyFont="1" applyFill="1" applyBorder="1"/>
    <xf numFmtId="0" fontId="15" fillId="17" borderId="22" xfId="1" applyNumberFormat="1" applyFont="1" applyFill="1" applyBorder="1" applyAlignment="1">
      <alignment horizontal="left" wrapText="1"/>
    </xf>
    <xf numFmtId="0" fontId="13" fillId="11" borderId="22" xfId="0" applyFont="1" applyFill="1" applyBorder="1" applyAlignment="1">
      <alignment horizontal="left" wrapText="1"/>
    </xf>
    <xf numFmtId="0" fontId="13" fillId="13" borderId="22" xfId="0" applyFont="1" applyFill="1" applyBorder="1" applyAlignment="1">
      <alignment horizontal="left" wrapText="1"/>
    </xf>
    <xf numFmtId="167" fontId="15" fillId="11" borderId="22" xfId="1" applyNumberFormat="1" applyFont="1" applyFill="1" applyBorder="1" applyAlignment="1">
      <alignment horizontal="left" wrapText="1"/>
    </xf>
    <xf numFmtId="4" fontId="15" fillId="12" borderId="22" xfId="0" applyNumberFormat="1" applyFont="1" applyFill="1" applyBorder="1" applyAlignment="1">
      <alignment horizontal="left" wrapText="1"/>
    </xf>
    <xf numFmtId="0" fontId="13" fillId="18" borderId="22" xfId="0" applyFont="1" applyFill="1" applyBorder="1" applyAlignment="1">
      <alignment horizontal="left" wrapText="1"/>
    </xf>
    <xf numFmtId="49" fontId="2" fillId="2" borderId="10" xfId="0" applyNumberFormat="1" applyFont="1" applyFill="1" applyBorder="1" applyAlignment="1"/>
    <xf numFmtId="49" fontId="2" fillId="10" borderId="2" xfId="0" applyNumberFormat="1" applyFont="1" applyFill="1" applyBorder="1" applyAlignment="1"/>
    <xf numFmtId="49" fontId="13" fillId="11" borderId="22" xfId="0" applyNumberFormat="1" applyFont="1" applyFill="1" applyBorder="1" applyAlignment="1">
      <alignment horizontal="left" wrapText="1"/>
    </xf>
    <xf numFmtId="2" fontId="13" fillId="13" borderId="22" xfId="0" applyNumberFormat="1" applyFont="1" applyFill="1" applyBorder="1" applyAlignment="1">
      <alignment horizontal="left" wrapText="1"/>
    </xf>
    <xf numFmtId="14" fontId="15" fillId="17" borderId="22" xfId="1" applyNumberFormat="1" applyFont="1" applyFill="1" applyBorder="1" applyAlignment="1">
      <alignment horizontal="left" wrapText="1"/>
    </xf>
    <xf numFmtId="4" fontId="13" fillId="13" borderId="22" xfId="0" applyNumberFormat="1" applyFont="1" applyFill="1" applyBorder="1" applyAlignment="1">
      <alignment horizontal="left" wrapText="1"/>
    </xf>
    <xf numFmtId="4" fontId="15" fillId="17" borderId="22" xfId="0" applyNumberFormat="1" applyFont="1" applyFill="1" applyBorder="1" applyAlignment="1">
      <alignment horizontal="left" wrapText="1"/>
    </xf>
    <xf numFmtId="0" fontId="15" fillId="13" borderId="22" xfId="0" applyFont="1" applyFill="1" applyBorder="1" applyAlignment="1">
      <alignment horizontal="left" wrapText="1"/>
    </xf>
    <xf numFmtId="0" fontId="15" fillId="18" borderId="22" xfId="0" applyFont="1" applyFill="1" applyBorder="1" applyAlignment="1">
      <alignment horizontal="left" wrapText="1"/>
    </xf>
    <xf numFmtId="49" fontId="2" fillId="2" borderId="10" xfId="0" applyNumberFormat="1" applyFont="1" applyFill="1" applyBorder="1" applyAlignment="1">
      <alignment horizontal="center"/>
    </xf>
    <xf numFmtId="49" fontId="2" fillId="10"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8"/>
  <sheetViews>
    <sheetView tabSelected="1" topLeftCell="F172" zoomScale="80" zoomScaleNormal="80" zoomScalePageLayoutView="80" workbookViewId="0">
      <selection activeCell="K28" sqref="K28"/>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7" customWidth="1"/>
    <col min="12" max="12" width="18.42578125" style="107" customWidth="1"/>
    <col min="13" max="13" width="3.28515625" style="68" customWidth="1"/>
    <col min="14" max="14" width="12.28515625" style="68" bestFit="1" customWidth="1"/>
    <col min="15" max="16384" width="9.140625" style="68"/>
  </cols>
  <sheetData>
    <row r="1" spans="1:14" ht="21" x14ac:dyDescent="0.25">
      <c r="A1" s="274" t="s">
        <v>3</v>
      </c>
      <c r="B1" s="274"/>
      <c r="C1" s="274"/>
      <c r="D1" s="274"/>
      <c r="E1" s="274"/>
      <c r="F1" s="274"/>
      <c r="G1" s="274"/>
      <c r="H1" s="274"/>
      <c r="I1" s="274"/>
      <c r="J1" s="274"/>
      <c r="K1" s="274"/>
      <c r="L1" s="274"/>
    </row>
    <row r="2" spans="1:14" ht="21" x14ac:dyDescent="0.25">
      <c r="A2" s="274" t="s">
        <v>0</v>
      </c>
      <c r="B2" s="274"/>
      <c r="C2" s="274"/>
      <c r="D2" s="274"/>
      <c r="E2" s="274"/>
      <c r="F2" s="274"/>
      <c r="G2" s="274"/>
      <c r="H2" s="274"/>
      <c r="I2" s="274"/>
      <c r="J2" s="274"/>
      <c r="K2" s="274"/>
      <c r="L2" s="274"/>
    </row>
    <row r="3" spans="1:14" ht="21" x14ac:dyDescent="0.25">
      <c r="A3" s="274" t="s">
        <v>4</v>
      </c>
      <c r="B3" s="274"/>
      <c r="C3" s="274"/>
      <c r="D3" s="274"/>
      <c r="E3" s="274"/>
      <c r="F3" s="274"/>
      <c r="G3" s="274"/>
      <c r="H3" s="274"/>
      <c r="I3" s="274"/>
      <c r="J3" s="274"/>
      <c r="K3" s="274"/>
      <c r="L3" s="274"/>
    </row>
    <row r="4" spans="1:14" ht="21" x14ac:dyDescent="0.25">
      <c r="A4" s="274" t="s">
        <v>16</v>
      </c>
      <c r="B4" s="274"/>
      <c r="C4" s="274"/>
      <c r="D4" s="274"/>
      <c r="E4" s="274"/>
      <c r="F4" s="274"/>
      <c r="G4" s="274"/>
      <c r="H4" s="274"/>
      <c r="I4" s="274"/>
      <c r="J4" s="274"/>
      <c r="K4" s="274"/>
      <c r="L4" s="274"/>
    </row>
    <row r="5" spans="1:14" ht="20.25" x14ac:dyDescent="0.25">
      <c r="A5" s="163"/>
      <c r="B5" s="163"/>
      <c r="C5" s="163"/>
      <c r="D5" s="163"/>
      <c r="E5" s="65"/>
      <c r="F5" s="65"/>
      <c r="G5" s="65"/>
      <c r="H5" s="65"/>
      <c r="I5" s="65"/>
      <c r="J5" s="65"/>
      <c r="K5" s="66"/>
      <c r="L5" s="67"/>
    </row>
    <row r="6" spans="1:14" ht="20.25" x14ac:dyDescent="0.25">
      <c r="A6" s="275" t="s">
        <v>63</v>
      </c>
      <c r="B6" s="275"/>
      <c r="C6" s="275"/>
      <c r="D6" s="275"/>
      <c r="E6" s="275"/>
      <c r="F6" s="275"/>
      <c r="G6" s="275"/>
      <c r="H6" s="275"/>
      <c r="I6" s="275"/>
      <c r="J6" s="275"/>
      <c r="K6" s="275"/>
      <c r="L6" s="275"/>
    </row>
    <row r="7" spans="1:14" ht="20.25" x14ac:dyDescent="0.25">
      <c r="A7" s="65"/>
      <c r="B7" s="69"/>
      <c r="C7" s="69"/>
      <c r="D7" s="69"/>
      <c r="E7" s="69"/>
      <c r="F7" s="69"/>
      <c r="G7" s="69"/>
      <c r="H7" s="69"/>
      <c r="I7" s="69"/>
      <c r="J7" s="69"/>
      <c r="K7" s="66"/>
      <c r="L7" s="67"/>
    </row>
    <row r="8" spans="1:14" ht="21" thickBot="1" x14ac:dyDescent="0.3">
      <c r="A8" s="70"/>
      <c r="B8" s="71"/>
      <c r="C8" s="276" t="s">
        <v>56</v>
      </c>
      <c r="D8" s="277"/>
      <c r="E8" s="277"/>
      <c r="F8" s="277"/>
      <c r="G8" s="277"/>
      <c r="H8" s="277"/>
      <c r="I8" s="277"/>
      <c r="J8" s="278"/>
      <c r="K8" s="72"/>
      <c r="L8" s="73"/>
    </row>
    <row r="9" spans="1:14" ht="40.5" x14ac:dyDescent="0.25">
      <c r="A9" s="8" t="s">
        <v>1</v>
      </c>
      <c r="B9" s="60" t="s">
        <v>7</v>
      </c>
      <c r="C9" s="148" t="s">
        <v>7</v>
      </c>
      <c r="D9" s="4" t="s">
        <v>8</v>
      </c>
      <c r="E9" s="147" t="s">
        <v>9</v>
      </c>
      <c r="F9" s="62" t="s">
        <v>14</v>
      </c>
      <c r="G9" s="9" t="s">
        <v>10</v>
      </c>
      <c r="H9" s="10" t="s">
        <v>11</v>
      </c>
      <c r="I9" s="11" t="s">
        <v>12</v>
      </c>
      <c r="J9" s="12" t="s">
        <v>13</v>
      </c>
      <c r="K9" s="52" t="s">
        <v>2</v>
      </c>
      <c r="L9" s="42" t="s">
        <v>27</v>
      </c>
    </row>
    <row r="10" spans="1:14" ht="60.75" customHeight="1" x14ac:dyDescent="0.25">
      <c r="A10" s="74">
        <v>1</v>
      </c>
      <c r="B10" s="59"/>
      <c r="C10" s="235" t="s">
        <v>54</v>
      </c>
      <c r="D10" s="13">
        <v>14310</v>
      </c>
      <c r="E10" s="32" t="s">
        <v>65</v>
      </c>
      <c r="F10" s="39" t="s">
        <v>66</v>
      </c>
      <c r="G10" s="13" t="s">
        <v>67</v>
      </c>
      <c r="H10" s="35">
        <v>100</v>
      </c>
      <c r="I10" s="45">
        <v>100</v>
      </c>
      <c r="J10" s="234" t="s">
        <v>75</v>
      </c>
      <c r="K10" s="38" t="s">
        <v>68</v>
      </c>
      <c r="L10" s="46" t="s">
        <v>69</v>
      </c>
      <c r="N10" s="125"/>
    </row>
    <row r="11" spans="1:14" ht="51.75" customHeight="1" x14ac:dyDescent="0.25">
      <c r="A11" s="74">
        <v>2</v>
      </c>
      <c r="B11" s="59"/>
      <c r="C11" s="238" t="s">
        <v>54</v>
      </c>
      <c r="D11" s="13">
        <v>14310</v>
      </c>
      <c r="E11" s="32" t="s">
        <v>70</v>
      </c>
      <c r="F11" s="39" t="s">
        <v>66</v>
      </c>
      <c r="G11" s="13" t="s">
        <v>67</v>
      </c>
      <c r="H11" s="35">
        <v>100</v>
      </c>
      <c r="I11" s="45">
        <v>100</v>
      </c>
      <c r="J11" s="234" t="s">
        <v>75</v>
      </c>
      <c r="K11" s="38" t="s">
        <v>71</v>
      </c>
      <c r="L11" s="46" t="s">
        <v>72</v>
      </c>
      <c r="N11" s="125"/>
    </row>
    <row r="12" spans="1:14" ht="44.25" customHeight="1" x14ac:dyDescent="0.25">
      <c r="A12" s="74">
        <v>3</v>
      </c>
      <c r="B12" s="59"/>
      <c r="C12" s="238" t="s">
        <v>54</v>
      </c>
      <c r="D12" s="13">
        <v>14310</v>
      </c>
      <c r="E12" s="32" t="s">
        <v>70</v>
      </c>
      <c r="F12" s="39" t="s">
        <v>66</v>
      </c>
      <c r="G12" s="13" t="s">
        <v>59</v>
      </c>
      <c r="H12" s="35">
        <v>40.799999999999997</v>
      </c>
      <c r="I12" s="45">
        <v>40.799999999999997</v>
      </c>
      <c r="J12" s="234" t="s">
        <v>75</v>
      </c>
      <c r="K12" s="38" t="s">
        <v>74</v>
      </c>
      <c r="L12" s="46" t="s">
        <v>73</v>
      </c>
      <c r="N12" s="125"/>
    </row>
    <row r="13" spans="1:14" ht="45.75" customHeight="1" x14ac:dyDescent="0.25">
      <c r="A13" s="74">
        <v>4</v>
      </c>
      <c r="B13" s="59"/>
      <c r="C13" s="238" t="s">
        <v>54</v>
      </c>
      <c r="D13" s="13">
        <v>14310</v>
      </c>
      <c r="E13" s="32" t="s">
        <v>77</v>
      </c>
      <c r="F13" s="39" t="s">
        <v>66</v>
      </c>
      <c r="G13" s="13" t="s">
        <v>67</v>
      </c>
      <c r="H13" s="35">
        <v>100</v>
      </c>
      <c r="I13" s="45">
        <v>100</v>
      </c>
      <c r="J13" s="234" t="s">
        <v>75</v>
      </c>
      <c r="K13" s="38" t="s">
        <v>78</v>
      </c>
      <c r="L13" s="46" t="s">
        <v>79</v>
      </c>
      <c r="N13" s="125"/>
    </row>
    <row r="14" spans="1:14" ht="20.100000000000001" customHeight="1" x14ac:dyDescent="0.3">
      <c r="A14" s="74">
        <v>5</v>
      </c>
      <c r="B14" s="164"/>
      <c r="C14" s="153" t="s">
        <v>100</v>
      </c>
      <c r="D14" s="159">
        <v>13460</v>
      </c>
      <c r="E14" s="160" t="s">
        <v>105</v>
      </c>
      <c r="F14" s="154" t="s">
        <v>106</v>
      </c>
      <c r="G14" s="155" t="s">
        <v>107</v>
      </c>
      <c r="H14" s="223">
        <v>68.83</v>
      </c>
      <c r="I14" s="224">
        <v>68.83</v>
      </c>
      <c r="J14" s="232" t="s">
        <v>75</v>
      </c>
      <c r="K14" s="244"/>
      <c r="L14" s="226" t="s">
        <v>108</v>
      </c>
    </row>
    <row r="15" spans="1:14" ht="20.100000000000001" customHeight="1" x14ac:dyDescent="0.3">
      <c r="A15" s="74">
        <v>6</v>
      </c>
      <c r="B15" s="178"/>
      <c r="C15" s="153" t="s">
        <v>117</v>
      </c>
      <c r="D15" s="159">
        <v>13440</v>
      </c>
      <c r="E15" s="160" t="s">
        <v>116</v>
      </c>
      <c r="F15" s="154" t="s">
        <v>115</v>
      </c>
      <c r="G15" s="155" t="s">
        <v>110</v>
      </c>
      <c r="H15" s="223">
        <v>200</v>
      </c>
      <c r="I15" s="224">
        <v>200</v>
      </c>
      <c r="J15" s="232" t="s">
        <v>110</v>
      </c>
      <c r="K15" s="244" t="s">
        <v>114</v>
      </c>
      <c r="L15" s="226" t="s">
        <v>113</v>
      </c>
    </row>
    <row r="16" spans="1:14" ht="20.100000000000001" customHeight="1" x14ac:dyDescent="0.3">
      <c r="A16" s="74">
        <v>7</v>
      </c>
      <c r="B16" s="225"/>
      <c r="C16" s="153" t="s">
        <v>125</v>
      </c>
      <c r="D16" s="159">
        <v>13950</v>
      </c>
      <c r="E16" s="160" t="s">
        <v>126</v>
      </c>
      <c r="F16" s="154" t="s">
        <v>62</v>
      </c>
      <c r="G16" s="155" t="s">
        <v>103</v>
      </c>
      <c r="H16" s="223">
        <v>75</v>
      </c>
      <c r="I16" s="224">
        <v>75</v>
      </c>
      <c r="J16" s="232" t="s">
        <v>110</v>
      </c>
      <c r="K16" s="245" t="s">
        <v>122</v>
      </c>
      <c r="L16" s="226" t="s">
        <v>127</v>
      </c>
    </row>
    <row r="17" spans="1:16" ht="20.100000000000001" customHeight="1" x14ac:dyDescent="0.3">
      <c r="A17" s="74">
        <v>8</v>
      </c>
      <c r="B17" s="230"/>
      <c r="C17" s="153" t="s">
        <v>125</v>
      </c>
      <c r="D17" s="13">
        <v>13950</v>
      </c>
      <c r="E17" s="39">
        <v>35757</v>
      </c>
      <c r="F17" s="39" t="s">
        <v>62</v>
      </c>
      <c r="G17" s="13" t="s">
        <v>103</v>
      </c>
      <c r="H17" s="233">
        <v>75</v>
      </c>
      <c r="I17" s="45">
        <v>75</v>
      </c>
      <c r="J17" s="234" t="s">
        <v>110</v>
      </c>
      <c r="K17" s="246" t="s">
        <v>119</v>
      </c>
      <c r="L17" s="152" t="s">
        <v>128</v>
      </c>
      <c r="M17" s="1"/>
      <c r="N17" s="1"/>
      <c r="O17" s="1"/>
      <c r="P17" s="1"/>
    </row>
    <row r="18" spans="1:16" ht="61.5" customHeight="1" x14ac:dyDescent="0.25">
      <c r="A18" s="74">
        <v>9</v>
      </c>
      <c r="B18" s="59"/>
      <c r="C18" s="238" t="s">
        <v>54</v>
      </c>
      <c r="D18" s="13">
        <v>14310</v>
      </c>
      <c r="E18" s="32" t="s">
        <v>139</v>
      </c>
      <c r="F18" s="39" t="s">
        <v>66</v>
      </c>
      <c r="G18" s="13" t="s">
        <v>136</v>
      </c>
      <c r="H18" s="35">
        <v>100</v>
      </c>
      <c r="I18" s="45">
        <v>100</v>
      </c>
      <c r="J18" s="234" t="s">
        <v>75</v>
      </c>
      <c r="K18" s="38" t="s">
        <v>68</v>
      </c>
      <c r="L18" s="46" t="s">
        <v>140</v>
      </c>
      <c r="N18" s="125"/>
    </row>
    <row r="19" spans="1:16" ht="59.25" customHeight="1" x14ac:dyDescent="0.25">
      <c r="A19" s="74">
        <v>10</v>
      </c>
      <c r="B19" s="59"/>
      <c r="C19" s="238" t="s">
        <v>54</v>
      </c>
      <c r="D19" s="13">
        <v>14310</v>
      </c>
      <c r="E19" s="32" t="s">
        <v>141</v>
      </c>
      <c r="F19" s="39" t="s">
        <v>66</v>
      </c>
      <c r="G19" s="13" t="s">
        <v>136</v>
      </c>
      <c r="H19" s="35">
        <v>100</v>
      </c>
      <c r="I19" s="45">
        <v>100</v>
      </c>
      <c r="J19" s="234" t="s">
        <v>75</v>
      </c>
      <c r="K19" s="38" t="s">
        <v>142</v>
      </c>
      <c r="L19" s="46" t="s">
        <v>143</v>
      </c>
      <c r="N19" s="125"/>
    </row>
    <row r="20" spans="1:16" ht="60.75" x14ac:dyDescent="0.25">
      <c r="A20" s="74">
        <v>11</v>
      </c>
      <c r="B20" s="238"/>
      <c r="C20" s="59" t="s">
        <v>54</v>
      </c>
      <c r="D20" s="13">
        <v>14310</v>
      </c>
      <c r="E20" s="39">
        <v>32511</v>
      </c>
      <c r="F20" s="39" t="s">
        <v>129</v>
      </c>
      <c r="G20" s="13" t="s">
        <v>136</v>
      </c>
      <c r="H20" s="35">
        <v>100</v>
      </c>
      <c r="I20" s="45">
        <v>100</v>
      </c>
      <c r="J20" s="234" t="s">
        <v>75</v>
      </c>
      <c r="K20" s="38" t="s">
        <v>137</v>
      </c>
      <c r="L20" s="152" t="s">
        <v>138</v>
      </c>
      <c r="M20" s="1"/>
      <c r="N20" s="1"/>
      <c r="O20" s="1"/>
      <c r="P20" s="1"/>
    </row>
    <row r="21" spans="1:16" ht="60.75" x14ac:dyDescent="0.25">
      <c r="A21" s="74">
        <v>12</v>
      </c>
      <c r="B21" s="238"/>
      <c r="C21" s="59" t="s">
        <v>54</v>
      </c>
      <c r="D21" s="13">
        <v>14310</v>
      </c>
      <c r="E21" s="39">
        <v>34056</v>
      </c>
      <c r="F21" s="39" t="s">
        <v>129</v>
      </c>
      <c r="G21" s="13" t="s">
        <v>67</v>
      </c>
      <c r="H21" s="35">
        <v>100</v>
      </c>
      <c r="I21" s="45">
        <v>100</v>
      </c>
      <c r="J21" s="234" t="s">
        <v>75</v>
      </c>
      <c r="K21" s="38" t="s">
        <v>137</v>
      </c>
      <c r="L21" s="152" t="s">
        <v>144</v>
      </c>
      <c r="M21" s="1"/>
      <c r="N21" s="1"/>
      <c r="O21" s="1"/>
      <c r="P21" s="1"/>
    </row>
    <row r="22" spans="1:16" ht="60.75" x14ac:dyDescent="0.25">
      <c r="A22" s="74">
        <v>13</v>
      </c>
      <c r="B22" s="238"/>
      <c r="C22" s="59" t="s">
        <v>54</v>
      </c>
      <c r="D22" s="13">
        <v>14310</v>
      </c>
      <c r="E22" s="39">
        <v>30302</v>
      </c>
      <c r="F22" s="39" t="s">
        <v>129</v>
      </c>
      <c r="G22" s="13" t="s">
        <v>67</v>
      </c>
      <c r="H22" s="35">
        <v>100</v>
      </c>
      <c r="I22" s="45">
        <v>100</v>
      </c>
      <c r="J22" s="234" t="s">
        <v>75</v>
      </c>
      <c r="K22" s="38" t="s">
        <v>145</v>
      </c>
      <c r="L22" s="152" t="s">
        <v>146</v>
      </c>
      <c r="M22" s="1"/>
      <c r="N22" s="1"/>
      <c r="O22" s="1"/>
      <c r="P22" s="1"/>
    </row>
    <row r="23" spans="1:16" ht="20.100000000000001" customHeight="1" x14ac:dyDescent="0.3">
      <c r="A23" s="74">
        <v>14</v>
      </c>
      <c r="B23" s="59"/>
      <c r="C23" s="153" t="s">
        <v>150</v>
      </c>
      <c r="D23" s="193">
        <v>14010</v>
      </c>
      <c r="E23" s="160" t="s">
        <v>151</v>
      </c>
      <c r="F23" s="181" t="s">
        <v>152</v>
      </c>
      <c r="G23" s="194" t="s">
        <v>153</v>
      </c>
      <c r="H23" s="242">
        <v>113.93</v>
      </c>
      <c r="I23" s="240">
        <v>113.93</v>
      </c>
      <c r="J23" s="199" t="s">
        <v>75</v>
      </c>
      <c r="K23" s="52"/>
      <c r="L23" s="221" t="s">
        <v>154</v>
      </c>
    </row>
    <row r="24" spans="1:16" ht="60.75" x14ac:dyDescent="0.25">
      <c r="A24" s="74">
        <v>15</v>
      </c>
      <c r="B24" s="238"/>
      <c r="C24" s="59" t="s">
        <v>54</v>
      </c>
      <c r="D24" s="13">
        <v>14310</v>
      </c>
      <c r="E24" s="39">
        <v>325520</v>
      </c>
      <c r="F24" s="39" t="s">
        <v>129</v>
      </c>
      <c r="G24" s="13" t="s">
        <v>59</v>
      </c>
      <c r="H24" s="35">
        <v>28.2</v>
      </c>
      <c r="I24" s="45">
        <v>28.2</v>
      </c>
      <c r="J24" s="234" t="s">
        <v>75</v>
      </c>
      <c r="K24" s="38" t="s">
        <v>134</v>
      </c>
      <c r="L24" s="152" t="s">
        <v>135</v>
      </c>
      <c r="M24" s="1"/>
      <c r="N24" s="1"/>
      <c r="O24" s="1"/>
      <c r="P24" s="1"/>
    </row>
    <row r="25" spans="1:16" ht="60.75" x14ac:dyDescent="0.25">
      <c r="A25" s="74">
        <v>16</v>
      </c>
      <c r="B25" s="238"/>
      <c r="C25" s="59" t="s">
        <v>54</v>
      </c>
      <c r="D25" s="13">
        <v>14310</v>
      </c>
      <c r="E25" s="39">
        <v>325535</v>
      </c>
      <c r="F25" s="39" t="s">
        <v>129</v>
      </c>
      <c r="G25" s="13" t="s">
        <v>59</v>
      </c>
      <c r="H25" s="35">
        <v>200</v>
      </c>
      <c r="I25" s="45">
        <v>200</v>
      </c>
      <c r="J25" s="234" t="s">
        <v>75</v>
      </c>
      <c r="K25" s="38" t="s">
        <v>132</v>
      </c>
      <c r="L25" s="152" t="s">
        <v>131</v>
      </c>
    </row>
    <row r="26" spans="1:16" ht="60.75" x14ac:dyDescent="0.25">
      <c r="A26" s="74">
        <v>17</v>
      </c>
      <c r="B26" s="238"/>
      <c r="C26" s="59" t="s">
        <v>54</v>
      </c>
      <c r="D26" s="13">
        <v>14310</v>
      </c>
      <c r="E26" s="39">
        <v>325514</v>
      </c>
      <c r="F26" s="39" t="s">
        <v>66</v>
      </c>
      <c r="G26" s="13" t="s">
        <v>59</v>
      </c>
      <c r="H26" s="35">
        <v>100</v>
      </c>
      <c r="I26" s="45">
        <v>100</v>
      </c>
      <c r="J26" s="234" t="s">
        <v>75</v>
      </c>
      <c r="K26" s="38" t="s">
        <v>78</v>
      </c>
      <c r="L26" s="152" t="s">
        <v>189</v>
      </c>
    </row>
    <row r="27" spans="1:16" ht="40.5" x14ac:dyDescent="0.25">
      <c r="A27" s="74">
        <v>18</v>
      </c>
      <c r="B27" s="238"/>
      <c r="C27" s="59" t="s">
        <v>54</v>
      </c>
      <c r="D27" s="13">
        <v>14310</v>
      </c>
      <c r="E27" s="39">
        <v>325517</v>
      </c>
      <c r="F27" s="39" t="s">
        <v>129</v>
      </c>
      <c r="G27" s="13" t="s">
        <v>59</v>
      </c>
      <c r="H27" s="35">
        <v>94</v>
      </c>
      <c r="I27" s="45">
        <v>94</v>
      </c>
      <c r="J27" s="234" t="s">
        <v>75</v>
      </c>
      <c r="K27" s="250" t="s">
        <v>190</v>
      </c>
      <c r="L27" s="152" t="s">
        <v>191</v>
      </c>
    </row>
    <row r="28" spans="1:16" ht="60.75" x14ac:dyDescent="0.25">
      <c r="A28" s="74">
        <v>19</v>
      </c>
      <c r="B28" s="238"/>
      <c r="C28" s="59" t="s">
        <v>54</v>
      </c>
      <c r="D28" s="13">
        <v>14310</v>
      </c>
      <c r="E28" s="39">
        <v>325518</v>
      </c>
      <c r="F28" s="39" t="s">
        <v>129</v>
      </c>
      <c r="G28" s="13" t="s">
        <v>59</v>
      </c>
      <c r="H28" s="35">
        <v>100</v>
      </c>
      <c r="I28" s="45">
        <v>100</v>
      </c>
      <c r="J28" s="234" t="s">
        <v>75</v>
      </c>
      <c r="K28" s="246" t="s">
        <v>192</v>
      </c>
      <c r="L28" s="152" t="s">
        <v>130</v>
      </c>
      <c r="M28" s="1"/>
      <c r="N28" s="1"/>
      <c r="O28" s="1"/>
      <c r="P28" s="1"/>
    </row>
    <row r="29" spans="1:16" ht="60.75" x14ac:dyDescent="0.25">
      <c r="A29" s="74">
        <v>20</v>
      </c>
      <c r="B29" s="238"/>
      <c r="C29" s="59" t="s">
        <v>54</v>
      </c>
      <c r="D29" s="13">
        <v>14310</v>
      </c>
      <c r="E29" s="39">
        <v>30302</v>
      </c>
      <c r="F29" s="39" t="s">
        <v>129</v>
      </c>
      <c r="G29" s="13" t="s">
        <v>136</v>
      </c>
      <c r="H29" s="35">
        <v>100</v>
      </c>
      <c r="I29" s="45">
        <v>100</v>
      </c>
      <c r="J29" s="234" t="s">
        <v>75</v>
      </c>
      <c r="K29" s="38" t="s">
        <v>145</v>
      </c>
      <c r="L29" s="152" t="s">
        <v>196</v>
      </c>
      <c r="M29" s="1"/>
      <c r="N29" s="1"/>
      <c r="O29" s="1"/>
      <c r="P29" s="1"/>
    </row>
    <row r="30" spans="1:16" ht="60.75" x14ac:dyDescent="0.25">
      <c r="A30" s="74">
        <v>21</v>
      </c>
      <c r="B30" s="238"/>
      <c r="C30" s="59" t="s">
        <v>54</v>
      </c>
      <c r="D30" s="13">
        <v>14310</v>
      </c>
      <c r="E30" s="39">
        <v>32512</v>
      </c>
      <c r="F30" s="39" t="s">
        <v>66</v>
      </c>
      <c r="G30" s="13" t="s">
        <v>136</v>
      </c>
      <c r="H30" s="35">
        <v>100</v>
      </c>
      <c r="I30" s="45">
        <v>100</v>
      </c>
      <c r="J30" s="234" t="s">
        <v>75</v>
      </c>
      <c r="K30" s="38" t="s">
        <v>78</v>
      </c>
      <c r="L30" s="152" t="s">
        <v>197</v>
      </c>
    </row>
    <row r="31" spans="1:16" ht="40.5" x14ac:dyDescent="0.25">
      <c r="A31" s="74">
        <v>22</v>
      </c>
      <c r="B31" s="238"/>
      <c r="C31" s="59" t="s">
        <v>54</v>
      </c>
      <c r="D31" s="13">
        <v>14310</v>
      </c>
      <c r="E31" s="39">
        <v>325524</v>
      </c>
      <c r="F31" s="39" t="s">
        <v>66</v>
      </c>
      <c r="G31" s="13" t="s">
        <v>59</v>
      </c>
      <c r="H31" s="35">
        <v>30.4</v>
      </c>
      <c r="I31" s="45">
        <v>30.4</v>
      </c>
      <c r="J31" s="234" t="s">
        <v>75</v>
      </c>
      <c r="K31" s="38" t="s">
        <v>198</v>
      </c>
      <c r="L31" s="152" t="s">
        <v>199</v>
      </c>
    </row>
    <row r="32" spans="1:16" ht="20.25" x14ac:dyDescent="0.25">
      <c r="A32" s="26"/>
      <c r="B32" s="238"/>
      <c r="C32" s="59"/>
      <c r="D32" s="13"/>
      <c r="E32" s="39"/>
      <c r="F32" s="39"/>
      <c r="G32" s="13"/>
      <c r="H32" s="35"/>
      <c r="I32" s="45"/>
      <c r="J32" s="234"/>
      <c r="K32" s="251"/>
      <c r="L32" s="152"/>
      <c r="M32" s="1"/>
      <c r="N32" s="1"/>
      <c r="O32" s="1"/>
      <c r="P32" s="1"/>
    </row>
    <row r="33" spans="1:16" ht="20.25" x14ac:dyDescent="0.3">
      <c r="A33" s="236"/>
      <c r="B33" s="178"/>
      <c r="C33" s="153"/>
      <c r="D33" s="159"/>
      <c r="E33" s="160"/>
      <c r="F33" s="228"/>
      <c r="G33" s="155"/>
      <c r="H33" s="156"/>
      <c r="I33" s="157"/>
      <c r="J33" s="161"/>
      <c r="K33" s="205"/>
      <c r="L33" s="226"/>
    </row>
    <row r="34" spans="1:16" ht="21" customHeight="1" x14ac:dyDescent="0.25">
      <c r="A34" s="70"/>
      <c r="B34" s="82"/>
      <c r="C34" s="82"/>
      <c r="D34" s="82"/>
      <c r="E34" s="70"/>
      <c r="F34" s="70"/>
      <c r="G34" s="70"/>
      <c r="H34" s="83" t="s">
        <v>17</v>
      </c>
      <c r="I34" s="92">
        <f>SUM(I10:I33)</f>
        <v>2126.1600000000003</v>
      </c>
      <c r="J34" s="70"/>
      <c r="K34" s="72"/>
      <c r="L34" s="73"/>
    </row>
    <row r="35" spans="1:16" ht="21" customHeight="1" thickBot="1" x14ac:dyDescent="0.3">
      <c r="A35" s="70"/>
      <c r="B35" s="84"/>
      <c r="C35" s="166"/>
      <c r="D35" s="166"/>
      <c r="E35" s="166"/>
      <c r="F35" s="166"/>
      <c r="G35" s="166"/>
      <c r="H35" s="166"/>
      <c r="I35" s="166"/>
      <c r="J35" s="166"/>
      <c r="K35" s="72"/>
      <c r="L35" s="73"/>
    </row>
    <row r="36" spans="1:16" ht="21" thickBot="1" x14ac:dyDescent="0.3">
      <c r="A36" s="70"/>
      <c r="B36" s="70"/>
      <c r="C36" s="279" t="s">
        <v>15</v>
      </c>
      <c r="D36" s="280"/>
      <c r="E36" s="280"/>
      <c r="F36" s="280"/>
      <c r="G36" s="280"/>
      <c r="H36" s="280"/>
      <c r="I36" s="280"/>
      <c r="J36" s="281"/>
      <c r="K36" s="72"/>
      <c r="L36" s="73"/>
    </row>
    <row r="37" spans="1:16" ht="40.5" x14ac:dyDescent="0.25">
      <c r="A37" s="3" t="s">
        <v>1</v>
      </c>
      <c r="B37" s="58" t="s">
        <v>7</v>
      </c>
      <c r="C37" s="200" t="s">
        <v>7</v>
      </c>
      <c r="D37" s="4" t="s">
        <v>8</v>
      </c>
      <c r="E37" s="2" t="s">
        <v>9</v>
      </c>
      <c r="F37" s="63" t="s">
        <v>14</v>
      </c>
      <c r="G37" s="4" t="s">
        <v>10</v>
      </c>
      <c r="H37" s="5" t="s">
        <v>11</v>
      </c>
      <c r="I37" s="6" t="s">
        <v>28</v>
      </c>
      <c r="J37" s="7" t="s">
        <v>13</v>
      </c>
      <c r="K37" s="48" t="s">
        <v>2</v>
      </c>
      <c r="L37" s="49" t="s">
        <v>27</v>
      </c>
      <c r="M37" s="1"/>
      <c r="N37" s="1"/>
      <c r="O37" s="1"/>
      <c r="P37" s="1"/>
    </row>
    <row r="38" spans="1:16" ht="40.5" x14ac:dyDescent="0.25">
      <c r="A38" s="239">
        <v>1</v>
      </c>
      <c r="B38" s="59"/>
      <c r="C38" s="235" t="s">
        <v>118</v>
      </c>
      <c r="D38" s="13">
        <v>13952</v>
      </c>
      <c r="E38" s="32" t="s">
        <v>124</v>
      </c>
      <c r="F38" s="39" t="s">
        <v>61</v>
      </c>
      <c r="G38" s="13" t="s">
        <v>103</v>
      </c>
      <c r="H38" s="35">
        <v>10</v>
      </c>
      <c r="I38" s="45">
        <v>10</v>
      </c>
      <c r="J38" s="234" t="s">
        <v>110</v>
      </c>
      <c r="K38" s="39" t="s">
        <v>119</v>
      </c>
      <c r="L38" s="46" t="s">
        <v>120</v>
      </c>
      <c r="N38" s="125"/>
    </row>
    <row r="39" spans="1:16" ht="23.25" customHeight="1" x14ac:dyDescent="0.25">
      <c r="A39" s="239">
        <v>2</v>
      </c>
      <c r="B39" s="59"/>
      <c r="C39" s="235" t="s">
        <v>118</v>
      </c>
      <c r="D39" s="13">
        <v>13952</v>
      </c>
      <c r="E39" s="32" t="s">
        <v>123</v>
      </c>
      <c r="F39" s="39" t="s">
        <v>61</v>
      </c>
      <c r="G39" s="13" t="s">
        <v>103</v>
      </c>
      <c r="H39" s="35">
        <v>10</v>
      </c>
      <c r="I39" s="45">
        <v>10</v>
      </c>
      <c r="J39" s="234" t="s">
        <v>110</v>
      </c>
      <c r="K39" s="39" t="s">
        <v>122</v>
      </c>
      <c r="L39" s="46" t="s">
        <v>121</v>
      </c>
      <c r="N39" s="125"/>
    </row>
    <row r="40" spans="1:16" ht="40.5" x14ac:dyDescent="0.25">
      <c r="A40" s="26">
        <v>3</v>
      </c>
      <c r="B40" s="229"/>
      <c r="C40" s="59" t="s">
        <v>54</v>
      </c>
      <c r="D40" s="13">
        <v>14310</v>
      </c>
      <c r="E40" s="39">
        <v>325532</v>
      </c>
      <c r="F40" s="39" t="s">
        <v>129</v>
      </c>
      <c r="G40" s="13" t="s">
        <v>59</v>
      </c>
      <c r="H40" s="35">
        <v>51.2</v>
      </c>
      <c r="I40" s="45">
        <v>51.2</v>
      </c>
      <c r="J40" s="234" t="s">
        <v>75</v>
      </c>
      <c r="K40" s="32" t="s">
        <v>133</v>
      </c>
      <c r="L40" s="152" t="s">
        <v>130</v>
      </c>
      <c r="M40" s="1"/>
      <c r="N40" s="1"/>
      <c r="O40" s="1"/>
      <c r="P40" s="1"/>
    </row>
    <row r="41" spans="1:16" ht="20.25" x14ac:dyDescent="0.25">
      <c r="A41" s="239">
        <v>4</v>
      </c>
      <c r="B41" s="238"/>
      <c r="C41" s="59" t="s">
        <v>170</v>
      </c>
      <c r="D41" s="13">
        <v>13330</v>
      </c>
      <c r="E41" s="248" t="s">
        <v>171</v>
      </c>
      <c r="F41" s="39" t="s">
        <v>172</v>
      </c>
      <c r="G41" s="13" t="s">
        <v>173</v>
      </c>
      <c r="H41" s="35">
        <v>1</v>
      </c>
      <c r="I41" s="45">
        <v>1</v>
      </c>
      <c r="J41" s="234" t="s">
        <v>75</v>
      </c>
      <c r="K41" s="38"/>
      <c r="L41" s="152" t="s">
        <v>174</v>
      </c>
      <c r="M41" s="1"/>
      <c r="N41" s="1"/>
      <c r="O41" s="1"/>
      <c r="P41" s="1"/>
    </row>
    <row r="42" spans="1:16" ht="20.25" x14ac:dyDescent="0.25">
      <c r="A42" s="239">
        <v>5</v>
      </c>
      <c r="B42" s="238"/>
      <c r="C42" s="59" t="s">
        <v>170</v>
      </c>
      <c r="D42" s="13">
        <v>13330</v>
      </c>
      <c r="E42" s="39" t="s">
        <v>176</v>
      </c>
      <c r="F42" s="39" t="s">
        <v>172</v>
      </c>
      <c r="G42" s="13" t="s">
        <v>173</v>
      </c>
      <c r="H42" s="35">
        <v>4</v>
      </c>
      <c r="I42" s="45">
        <v>4</v>
      </c>
      <c r="J42" s="234" t="s">
        <v>75</v>
      </c>
      <c r="K42" s="38"/>
      <c r="L42" s="152" t="s">
        <v>175</v>
      </c>
      <c r="M42" s="1"/>
      <c r="N42" s="1"/>
      <c r="O42" s="1"/>
      <c r="P42" s="1"/>
    </row>
    <row r="43" spans="1:16" ht="60.75" x14ac:dyDescent="0.25">
      <c r="A43" s="26">
        <v>6</v>
      </c>
      <c r="B43" s="238"/>
      <c r="C43" s="59" t="s">
        <v>54</v>
      </c>
      <c r="D43" s="13">
        <v>14310</v>
      </c>
      <c r="E43" s="39">
        <v>325513</v>
      </c>
      <c r="F43" s="39" t="s">
        <v>129</v>
      </c>
      <c r="G43" s="13" t="s">
        <v>59</v>
      </c>
      <c r="H43" s="35">
        <v>100</v>
      </c>
      <c r="I43" s="45">
        <v>100</v>
      </c>
      <c r="J43" s="234" t="s">
        <v>75</v>
      </c>
      <c r="K43" s="38" t="s">
        <v>137</v>
      </c>
      <c r="L43" s="152" t="s">
        <v>193</v>
      </c>
      <c r="M43" s="1"/>
      <c r="N43" s="1"/>
      <c r="O43" s="1"/>
      <c r="P43" s="1"/>
    </row>
    <row r="44" spans="1:16" ht="20.25" x14ac:dyDescent="0.25">
      <c r="A44" s="239"/>
      <c r="B44" s="59"/>
      <c r="C44" s="238"/>
      <c r="D44" s="13"/>
      <c r="E44" s="32"/>
      <c r="F44" s="39"/>
      <c r="G44" s="13"/>
      <c r="H44" s="35"/>
      <c r="I44" s="45"/>
      <c r="J44" s="234"/>
      <c r="K44" s="38"/>
      <c r="L44" s="46"/>
      <c r="N44" s="125"/>
    </row>
    <row r="45" spans="1:16" ht="20.25" x14ac:dyDescent="0.25">
      <c r="A45" s="239"/>
      <c r="B45" s="230"/>
      <c r="C45" s="59"/>
      <c r="D45" s="13"/>
      <c r="E45" s="39"/>
      <c r="F45" s="39"/>
      <c r="G45" s="13"/>
      <c r="H45" s="35"/>
      <c r="I45" s="45"/>
      <c r="J45" s="234"/>
      <c r="K45" s="32"/>
      <c r="L45" s="152"/>
      <c r="M45" s="1"/>
      <c r="N45" s="1"/>
      <c r="O45" s="1"/>
      <c r="P45" s="1"/>
    </row>
    <row r="46" spans="1:16" ht="20.25" x14ac:dyDescent="0.25">
      <c r="A46" s="26"/>
      <c r="B46" s="230"/>
      <c r="C46" s="59"/>
      <c r="D46" s="13"/>
      <c r="E46" s="39"/>
      <c r="F46" s="39"/>
      <c r="G46" s="13"/>
      <c r="H46" s="35"/>
      <c r="I46" s="45"/>
      <c r="J46" s="234"/>
      <c r="K46" s="32"/>
      <c r="L46" s="152"/>
      <c r="M46" s="1"/>
      <c r="N46" s="1"/>
      <c r="O46" s="1"/>
      <c r="P46" s="1"/>
    </row>
    <row r="47" spans="1:16" ht="20.25" x14ac:dyDescent="0.25">
      <c r="A47" s="239"/>
      <c r="B47" s="230"/>
      <c r="C47" s="59"/>
      <c r="D47" s="13"/>
      <c r="E47" s="39"/>
      <c r="F47" s="39"/>
      <c r="G47" s="13"/>
      <c r="H47" s="35"/>
      <c r="I47" s="45"/>
      <c r="J47" s="234"/>
      <c r="K47" s="32"/>
      <c r="L47" s="152"/>
      <c r="M47" s="1"/>
      <c r="N47" s="1"/>
      <c r="O47" s="1"/>
      <c r="P47" s="1"/>
    </row>
    <row r="48" spans="1:16" ht="20.25" x14ac:dyDescent="0.25">
      <c r="A48" s="239"/>
      <c r="B48" s="230"/>
      <c r="C48" s="59"/>
      <c r="D48" s="13"/>
      <c r="E48" s="39"/>
      <c r="F48" s="39"/>
      <c r="G48" s="13"/>
      <c r="H48" s="35"/>
      <c r="I48" s="45"/>
      <c r="J48" s="234"/>
      <c r="K48" s="32"/>
      <c r="L48" s="152"/>
      <c r="M48" s="1"/>
      <c r="N48" s="1"/>
      <c r="O48" s="1"/>
      <c r="P48" s="1"/>
    </row>
    <row r="49" spans="1:16" ht="20.25" x14ac:dyDescent="0.25">
      <c r="A49" s="26"/>
      <c r="B49" s="222"/>
      <c r="C49" s="59"/>
      <c r="D49" s="13"/>
      <c r="E49" s="39"/>
      <c r="F49" s="39"/>
      <c r="G49" s="13"/>
      <c r="H49" s="35"/>
      <c r="I49" s="45"/>
      <c r="J49" s="210"/>
      <c r="K49" s="32"/>
      <c r="L49" s="152"/>
      <c r="M49" s="1"/>
      <c r="N49" s="1"/>
      <c r="O49" s="1"/>
      <c r="P49" s="1"/>
    </row>
    <row r="50" spans="1:16" ht="20.25" x14ac:dyDescent="0.25">
      <c r="A50" s="239"/>
      <c r="B50" s="178"/>
      <c r="C50" s="59"/>
      <c r="D50" s="33"/>
      <c r="E50" s="39"/>
      <c r="F50" s="39"/>
      <c r="G50" s="13"/>
      <c r="H50" s="35"/>
      <c r="I50" s="45"/>
      <c r="J50" s="210"/>
      <c r="K50" s="32"/>
      <c r="L50" s="152"/>
      <c r="M50" s="1"/>
      <c r="N50" s="1"/>
      <c r="O50" s="1"/>
      <c r="P50" s="1"/>
    </row>
    <row r="51" spans="1:16" ht="20.25" x14ac:dyDescent="0.25">
      <c r="A51" s="70"/>
      <c r="B51" s="90"/>
      <c r="C51" s="90"/>
      <c r="D51" s="82"/>
      <c r="E51" s="70"/>
      <c r="F51" s="70"/>
      <c r="G51" s="70"/>
      <c r="H51" s="91" t="s">
        <v>18</v>
      </c>
      <c r="I51" s="92">
        <f>SUM(I38:I50)</f>
        <v>176.2</v>
      </c>
      <c r="J51" s="70"/>
      <c r="K51" s="72"/>
      <c r="L51" s="73"/>
    </row>
    <row r="52" spans="1:16" ht="20.25" x14ac:dyDescent="0.25">
      <c r="A52" s="70"/>
      <c r="B52" s="82"/>
      <c r="C52" s="82"/>
      <c r="D52" s="82"/>
      <c r="E52" s="70"/>
      <c r="F52" s="70"/>
      <c r="G52" s="70"/>
      <c r="H52" s="93"/>
      <c r="I52" s="70"/>
      <c r="J52" s="93"/>
      <c r="K52" s="72"/>
      <c r="L52" s="94"/>
    </row>
    <row r="53" spans="1:16" ht="20.25" x14ac:dyDescent="0.25">
      <c r="A53" s="70"/>
      <c r="B53" s="70"/>
      <c r="C53" s="282" t="s">
        <v>29</v>
      </c>
      <c r="D53" s="282"/>
      <c r="E53" s="282"/>
      <c r="F53" s="282"/>
      <c r="G53" s="282"/>
      <c r="H53" s="282"/>
      <c r="I53" s="282"/>
      <c r="J53" s="282"/>
      <c r="K53" s="72"/>
      <c r="L53" s="73"/>
    </row>
    <row r="54" spans="1:16" ht="40.5" x14ac:dyDescent="0.25">
      <c r="A54" s="26" t="s">
        <v>1</v>
      </c>
      <c r="B54" s="61" t="s">
        <v>7</v>
      </c>
      <c r="C54" s="148" t="s">
        <v>7</v>
      </c>
      <c r="D54" s="13" t="s">
        <v>8</v>
      </c>
      <c r="E54" s="39" t="s">
        <v>9</v>
      </c>
      <c r="F54" s="52" t="s">
        <v>14</v>
      </c>
      <c r="G54" s="13" t="s">
        <v>10</v>
      </c>
      <c r="H54" s="51" t="s">
        <v>11</v>
      </c>
      <c r="I54" s="54" t="s">
        <v>12</v>
      </c>
      <c r="J54" s="14" t="s">
        <v>13</v>
      </c>
      <c r="K54" s="52" t="s">
        <v>2</v>
      </c>
      <c r="L54" s="43" t="s">
        <v>27</v>
      </c>
    </row>
    <row r="55" spans="1:16" ht="24.75" customHeight="1" x14ac:dyDescent="0.3">
      <c r="A55" s="26">
        <v>1</v>
      </c>
      <c r="B55" s="149" t="s">
        <v>54</v>
      </c>
      <c r="C55" s="183" t="s">
        <v>155</v>
      </c>
      <c r="D55" s="193">
        <v>13610</v>
      </c>
      <c r="E55" s="160" t="s">
        <v>156</v>
      </c>
      <c r="F55" s="190" t="s">
        <v>157</v>
      </c>
      <c r="G55" s="155" t="s">
        <v>59</v>
      </c>
      <c r="H55" s="214">
        <v>143.80000000000001</v>
      </c>
      <c r="I55" s="212">
        <v>143.80000000000001</v>
      </c>
      <c r="J55" s="202" t="s">
        <v>75</v>
      </c>
      <c r="K55" s="88"/>
      <c r="L55" s="46" t="s">
        <v>158</v>
      </c>
    </row>
    <row r="56" spans="1:16" ht="20.25" x14ac:dyDescent="0.3">
      <c r="A56" s="26">
        <v>2</v>
      </c>
      <c r="B56" s="149"/>
      <c r="C56" s="183" t="s">
        <v>183</v>
      </c>
      <c r="D56" s="193">
        <v>13780</v>
      </c>
      <c r="E56" s="160" t="s">
        <v>184</v>
      </c>
      <c r="F56" s="190" t="s">
        <v>179</v>
      </c>
      <c r="G56" s="155" t="s">
        <v>59</v>
      </c>
      <c r="H56" s="214">
        <v>71.739999999999995</v>
      </c>
      <c r="I56" s="212">
        <v>71.739999999999995</v>
      </c>
      <c r="J56" s="203" t="s">
        <v>75</v>
      </c>
      <c r="K56" s="88"/>
      <c r="L56" s="80" t="s">
        <v>185</v>
      </c>
    </row>
    <row r="57" spans="1:16" ht="60.75" x14ac:dyDescent="0.25">
      <c r="A57" s="26">
        <v>3</v>
      </c>
      <c r="B57" s="238"/>
      <c r="C57" s="59" t="s">
        <v>54</v>
      </c>
      <c r="D57" s="13">
        <v>14310</v>
      </c>
      <c r="E57" s="39">
        <v>325523</v>
      </c>
      <c r="F57" s="39" t="s">
        <v>129</v>
      </c>
      <c r="G57" s="13" t="s">
        <v>59</v>
      </c>
      <c r="H57" s="35">
        <v>50</v>
      </c>
      <c r="I57" s="45">
        <v>50</v>
      </c>
      <c r="J57" s="210" t="s">
        <v>75</v>
      </c>
      <c r="K57" s="38" t="s">
        <v>194</v>
      </c>
      <c r="L57" s="152" t="s">
        <v>195</v>
      </c>
      <c r="M57" s="1"/>
      <c r="N57" s="1"/>
      <c r="O57" s="1"/>
      <c r="P57" s="1"/>
    </row>
    <row r="58" spans="1:16" ht="20.25" x14ac:dyDescent="0.3">
      <c r="A58" s="26"/>
      <c r="B58" s="237"/>
      <c r="C58" s="252"/>
      <c r="D58" s="193"/>
      <c r="E58" s="160"/>
      <c r="F58" s="190"/>
      <c r="G58" s="155"/>
      <c r="H58" s="195"/>
      <c r="I58" s="191"/>
      <c r="J58" s="203"/>
      <c r="K58" s="88"/>
      <c r="L58" s="80"/>
    </row>
    <row r="59" spans="1:16" ht="20.25" x14ac:dyDescent="0.3">
      <c r="A59" s="26"/>
      <c r="B59" s="237"/>
      <c r="C59" s="252"/>
      <c r="D59" s="193"/>
      <c r="E59" s="160"/>
      <c r="F59" s="190"/>
      <c r="G59" s="155"/>
      <c r="H59" s="195"/>
      <c r="I59" s="191"/>
      <c r="J59" s="203"/>
      <c r="K59" s="88"/>
      <c r="L59" s="80"/>
    </row>
    <row r="60" spans="1:16" ht="20.25" x14ac:dyDescent="0.25">
      <c r="A60" s="26"/>
      <c r="B60" s="149"/>
      <c r="C60" s="150"/>
      <c r="D60" s="13"/>
      <c r="E60" s="32"/>
      <c r="F60" s="95"/>
      <c r="G60" s="86"/>
      <c r="H60" s="96"/>
      <c r="I60" s="37"/>
      <c r="J60" s="79"/>
      <c r="K60" s="52"/>
      <c r="L60" s="46"/>
    </row>
    <row r="61" spans="1:16" ht="20.25" x14ac:dyDescent="0.25">
      <c r="A61" s="26"/>
      <c r="B61" s="151" t="s">
        <v>54</v>
      </c>
      <c r="C61" s="151"/>
      <c r="D61" s="13"/>
      <c r="E61" s="39"/>
      <c r="F61" s="52"/>
      <c r="G61" s="13"/>
      <c r="H61" s="35"/>
      <c r="I61" s="45"/>
      <c r="J61" s="14"/>
      <c r="K61" s="52"/>
      <c r="L61" s="46"/>
    </row>
    <row r="62" spans="1:16" ht="20.25" x14ac:dyDescent="0.25">
      <c r="A62" s="70"/>
      <c r="B62" s="70"/>
      <c r="C62" s="70"/>
      <c r="D62" s="70"/>
      <c r="E62" s="70"/>
      <c r="F62" s="70"/>
      <c r="G62" s="70"/>
      <c r="H62" s="97" t="s">
        <v>47</v>
      </c>
      <c r="I62" s="92">
        <f>SUM(I55:I61)</f>
        <v>265.54000000000002</v>
      </c>
      <c r="J62" s="93"/>
      <c r="K62" s="72"/>
      <c r="L62" s="73"/>
    </row>
    <row r="63" spans="1:16" ht="20.25" x14ac:dyDescent="0.25">
      <c r="A63" s="70"/>
      <c r="B63" s="70"/>
      <c r="C63" s="70"/>
      <c r="D63" s="70"/>
      <c r="E63" s="70"/>
      <c r="F63" s="70"/>
      <c r="G63" s="70"/>
      <c r="H63" s="70"/>
      <c r="I63" s="70"/>
      <c r="J63" s="93"/>
      <c r="K63" s="72"/>
      <c r="L63" s="73"/>
    </row>
    <row r="64" spans="1:16" ht="21" thickBot="1" x14ac:dyDescent="0.3">
      <c r="A64" s="70"/>
      <c r="B64" s="70"/>
      <c r="C64" s="271" t="s">
        <v>30</v>
      </c>
      <c r="D64" s="272"/>
      <c r="E64" s="272"/>
      <c r="F64" s="272"/>
      <c r="G64" s="272"/>
      <c r="H64" s="272"/>
      <c r="I64" s="272"/>
      <c r="J64" s="273"/>
      <c r="K64" s="72"/>
      <c r="L64" s="73"/>
    </row>
    <row r="65" spans="1:12" ht="40.5" x14ac:dyDescent="0.25">
      <c r="A65" s="3" t="s">
        <v>1</v>
      </c>
      <c r="B65" s="58" t="s">
        <v>7</v>
      </c>
      <c r="C65" s="148" t="s">
        <v>7</v>
      </c>
      <c r="D65" s="28" t="s">
        <v>8</v>
      </c>
      <c r="E65" s="27" t="s">
        <v>9</v>
      </c>
      <c r="F65" s="64" t="s">
        <v>14</v>
      </c>
      <c r="G65" s="28" t="s">
        <v>10</v>
      </c>
      <c r="H65" s="29" t="s">
        <v>11</v>
      </c>
      <c r="I65" s="30" t="s">
        <v>12</v>
      </c>
      <c r="J65" s="31" t="s">
        <v>13</v>
      </c>
      <c r="K65" s="41" t="s">
        <v>2</v>
      </c>
      <c r="L65" s="43" t="s">
        <v>49</v>
      </c>
    </row>
    <row r="66" spans="1:12" ht="33.75" customHeight="1" x14ac:dyDescent="0.3">
      <c r="A66" s="74">
        <v>1</v>
      </c>
      <c r="B66" s="151"/>
      <c r="C66" s="183" t="s">
        <v>96</v>
      </c>
      <c r="D66" s="193">
        <v>13250</v>
      </c>
      <c r="E66" s="160" t="s">
        <v>97</v>
      </c>
      <c r="F66" s="190" t="s">
        <v>98</v>
      </c>
      <c r="G66" s="155" t="s">
        <v>67</v>
      </c>
      <c r="H66" s="195">
        <v>42.98</v>
      </c>
      <c r="I66" s="191">
        <v>42.98</v>
      </c>
      <c r="J66" s="202" t="s">
        <v>75</v>
      </c>
      <c r="K66" s="88"/>
      <c r="L66" s="46" t="s">
        <v>99</v>
      </c>
    </row>
    <row r="67" spans="1:12" ht="29.25" customHeight="1" x14ac:dyDescent="0.3">
      <c r="A67" s="74">
        <v>2</v>
      </c>
      <c r="B67" s="178"/>
      <c r="C67" s="183" t="s">
        <v>204</v>
      </c>
      <c r="D67" s="193">
        <v>13780</v>
      </c>
      <c r="E67" s="160" t="s">
        <v>203</v>
      </c>
      <c r="F67" s="190" t="s">
        <v>179</v>
      </c>
      <c r="G67" s="155" t="s">
        <v>59</v>
      </c>
      <c r="H67" s="195">
        <v>34.31</v>
      </c>
      <c r="I67" s="191">
        <v>34.31</v>
      </c>
      <c r="J67" s="202" t="s">
        <v>75</v>
      </c>
      <c r="K67" s="88"/>
      <c r="L67" s="46" t="s">
        <v>202</v>
      </c>
    </row>
    <row r="68" spans="1:12" ht="20.25" x14ac:dyDescent="0.3">
      <c r="A68" s="74"/>
      <c r="B68" s="178"/>
      <c r="C68" s="153"/>
      <c r="D68" s="193"/>
      <c r="E68" s="160"/>
      <c r="F68" s="190"/>
      <c r="G68" s="155"/>
      <c r="H68" s="195"/>
      <c r="I68" s="191"/>
      <c r="J68" s="202"/>
      <c r="K68" s="88"/>
      <c r="L68" s="46"/>
    </row>
    <row r="69" spans="1:12" ht="20.25" x14ac:dyDescent="0.3">
      <c r="A69" s="74"/>
      <c r="B69" s="178"/>
      <c r="C69" s="153"/>
      <c r="D69" s="193"/>
      <c r="E69" s="160"/>
      <c r="F69" s="190"/>
      <c r="G69" s="155"/>
      <c r="H69" s="195"/>
      <c r="I69" s="191"/>
      <c r="J69" s="202"/>
      <c r="K69" s="88"/>
      <c r="L69" s="46"/>
    </row>
    <row r="70" spans="1:12" ht="20.25" x14ac:dyDescent="0.3">
      <c r="A70" s="74"/>
      <c r="B70" s="178"/>
      <c r="C70" s="153"/>
      <c r="D70" s="193"/>
      <c r="E70" s="160"/>
      <c r="F70" s="190"/>
      <c r="G70" s="155"/>
      <c r="H70" s="195"/>
      <c r="I70" s="191"/>
      <c r="J70" s="202"/>
      <c r="K70" s="88"/>
      <c r="L70" s="46"/>
    </row>
    <row r="71" spans="1:12" ht="20.25" x14ac:dyDescent="0.3">
      <c r="A71" s="74"/>
      <c r="B71" s="178"/>
      <c r="C71" s="183"/>
      <c r="D71" s="193"/>
      <c r="E71" s="160"/>
      <c r="F71" s="190"/>
      <c r="G71" s="155"/>
      <c r="H71" s="195"/>
      <c r="I71" s="191"/>
      <c r="J71" s="202"/>
      <c r="K71" s="88"/>
      <c r="L71" s="46"/>
    </row>
    <row r="72" spans="1:12" ht="20.25" x14ac:dyDescent="0.3">
      <c r="A72" s="74"/>
      <c r="B72" s="178"/>
      <c r="C72" s="183"/>
      <c r="D72" s="193"/>
      <c r="E72" s="160"/>
      <c r="F72" s="190"/>
      <c r="G72" s="155"/>
      <c r="H72" s="195"/>
      <c r="I72" s="191"/>
      <c r="J72" s="202"/>
      <c r="K72" s="88"/>
      <c r="L72" s="46"/>
    </row>
    <row r="73" spans="1:12" ht="20.25" x14ac:dyDescent="0.3">
      <c r="A73" s="74"/>
      <c r="B73" s="178"/>
      <c r="C73" s="183"/>
      <c r="D73" s="193"/>
      <c r="E73" s="160"/>
      <c r="F73" s="190"/>
      <c r="G73" s="155"/>
      <c r="H73" s="195"/>
      <c r="I73" s="185"/>
      <c r="J73" s="202"/>
      <c r="K73" s="88"/>
      <c r="L73" s="46"/>
    </row>
    <row r="74" spans="1:12" ht="20.25" x14ac:dyDescent="0.3">
      <c r="A74" s="74"/>
      <c r="B74" s="178"/>
      <c r="C74" s="192"/>
      <c r="D74" s="193"/>
      <c r="E74" s="160"/>
      <c r="F74" s="190"/>
      <c r="G74" s="155"/>
      <c r="H74" s="195"/>
      <c r="I74" s="185"/>
      <c r="J74" s="202"/>
      <c r="K74" s="88"/>
      <c r="L74" s="46"/>
    </row>
    <row r="75" spans="1:12" ht="20.25" x14ac:dyDescent="0.3">
      <c r="A75" s="74"/>
      <c r="B75" s="178"/>
      <c r="C75" s="192"/>
      <c r="D75" s="193"/>
      <c r="E75" s="160"/>
      <c r="F75" s="190"/>
      <c r="G75" s="155"/>
      <c r="H75" s="195"/>
      <c r="I75" s="185"/>
      <c r="J75" s="202"/>
      <c r="K75" s="88"/>
      <c r="L75" s="46"/>
    </row>
    <row r="76" spans="1:12" ht="20.25" x14ac:dyDescent="0.3">
      <c r="A76" s="74"/>
      <c r="B76" s="178"/>
      <c r="C76" s="192"/>
      <c r="D76" s="193"/>
      <c r="E76" s="160"/>
      <c r="F76" s="190"/>
      <c r="G76" s="155"/>
      <c r="H76" s="195"/>
      <c r="I76" s="185"/>
      <c r="J76" s="202"/>
      <c r="K76" s="88"/>
      <c r="L76" s="46"/>
    </row>
    <row r="77" spans="1:12" ht="20.25" x14ac:dyDescent="0.3">
      <c r="A77" s="74"/>
      <c r="B77" s="151"/>
      <c r="C77" s="192"/>
      <c r="D77" s="193"/>
      <c r="E77" s="160"/>
      <c r="F77" s="190"/>
      <c r="G77" s="155"/>
      <c r="H77" s="195"/>
      <c r="I77" s="185"/>
      <c r="J77" s="202"/>
      <c r="K77" s="88"/>
      <c r="L77" s="80"/>
    </row>
    <row r="78" spans="1:12" ht="20.25" x14ac:dyDescent="0.3">
      <c r="A78" s="74"/>
      <c r="B78" s="151"/>
      <c r="C78" s="192"/>
      <c r="D78" s="193"/>
      <c r="E78" s="160"/>
      <c r="F78" s="190"/>
      <c r="G78" s="155"/>
      <c r="H78" s="195"/>
      <c r="I78" s="185"/>
      <c r="J78" s="202"/>
      <c r="K78" s="55"/>
      <c r="L78" s="80"/>
    </row>
    <row r="79" spans="1:12" ht="20.25" x14ac:dyDescent="0.25">
      <c r="A79" s="74"/>
      <c r="B79" s="151"/>
      <c r="C79" s="151"/>
      <c r="D79" s="13"/>
      <c r="E79" s="32"/>
      <c r="F79" s="52"/>
      <c r="G79" s="33"/>
      <c r="H79" s="35"/>
      <c r="I79" s="45"/>
      <c r="J79" s="34"/>
      <c r="K79" s="55"/>
      <c r="L79" s="80"/>
    </row>
    <row r="80" spans="1:12" ht="20.25" x14ac:dyDescent="0.25">
      <c r="A80" s="70"/>
      <c r="B80" s="70"/>
      <c r="C80" s="70"/>
      <c r="D80" s="70"/>
      <c r="E80" s="70"/>
      <c r="F80" s="70"/>
      <c r="G80" s="70"/>
      <c r="H80" s="97" t="s">
        <v>31</v>
      </c>
      <c r="I80" s="92">
        <f>SUM(I66:I79)</f>
        <v>77.289999999999992</v>
      </c>
      <c r="J80" s="93"/>
      <c r="K80" s="72"/>
      <c r="L80" s="73"/>
    </row>
    <row r="81" spans="1:12" ht="20.25" x14ac:dyDescent="0.25">
      <c r="A81" s="70"/>
      <c r="B81" s="70"/>
      <c r="C81" s="70"/>
      <c r="D81" s="70"/>
      <c r="E81" s="70"/>
      <c r="F81" s="70"/>
      <c r="G81" s="70"/>
      <c r="H81" s="70"/>
      <c r="I81" s="70"/>
      <c r="J81" s="93"/>
      <c r="K81" s="72"/>
      <c r="L81" s="73"/>
    </row>
    <row r="82" spans="1:12" ht="21" thickBot="1" x14ac:dyDescent="0.3">
      <c r="A82" s="70"/>
      <c r="B82" s="70"/>
      <c r="C82" s="271" t="s">
        <v>32</v>
      </c>
      <c r="D82" s="272"/>
      <c r="E82" s="272"/>
      <c r="F82" s="272"/>
      <c r="G82" s="272"/>
      <c r="H82" s="272"/>
      <c r="I82" s="272"/>
      <c r="J82" s="273"/>
      <c r="K82" s="72"/>
      <c r="L82" s="73"/>
    </row>
    <row r="83" spans="1:12" ht="40.5" x14ac:dyDescent="0.25">
      <c r="A83" s="3" t="s">
        <v>1</v>
      </c>
      <c r="B83" s="58" t="s">
        <v>7</v>
      </c>
      <c r="C83" s="148" t="s">
        <v>7</v>
      </c>
      <c r="D83" s="28" t="s">
        <v>8</v>
      </c>
      <c r="E83" s="27" t="s">
        <v>9</v>
      </c>
      <c r="F83" s="64" t="s">
        <v>14</v>
      </c>
      <c r="G83" s="28" t="s">
        <v>10</v>
      </c>
      <c r="H83" s="29" t="s">
        <v>11</v>
      </c>
      <c r="I83" s="30" t="s">
        <v>12</v>
      </c>
      <c r="J83" s="31" t="s">
        <v>13</v>
      </c>
      <c r="K83" s="48" t="s">
        <v>2</v>
      </c>
      <c r="L83" s="49" t="s">
        <v>27</v>
      </c>
    </row>
    <row r="84" spans="1:12" ht="20.25" x14ac:dyDescent="0.3">
      <c r="A84" s="74"/>
      <c r="B84" s="59"/>
      <c r="C84" s="183"/>
      <c r="D84" s="193"/>
      <c r="E84" s="160"/>
      <c r="F84" s="190"/>
      <c r="G84" s="155"/>
      <c r="H84" s="214"/>
      <c r="I84" s="212"/>
      <c r="J84" s="202"/>
      <c r="K84" s="55"/>
      <c r="L84" s="80"/>
    </row>
    <row r="85" spans="1:12" ht="20.25" x14ac:dyDescent="0.3">
      <c r="A85" s="74"/>
      <c r="B85" s="59"/>
      <c r="C85" s="183"/>
      <c r="D85" s="193"/>
      <c r="E85" s="160"/>
      <c r="F85" s="190"/>
      <c r="G85" s="155"/>
      <c r="H85" s="214"/>
      <c r="I85" s="212"/>
      <c r="J85" s="202"/>
      <c r="K85" s="55"/>
      <c r="L85" s="80"/>
    </row>
    <row r="86" spans="1:12" ht="20.25" x14ac:dyDescent="0.3">
      <c r="A86" s="74"/>
      <c r="B86" s="59"/>
      <c r="C86" s="183"/>
      <c r="D86" s="193"/>
      <c r="E86" s="160"/>
      <c r="F86" s="190"/>
      <c r="G86" s="155"/>
      <c r="H86" s="214"/>
      <c r="I86" s="212"/>
      <c r="J86" s="202"/>
      <c r="K86" s="55"/>
      <c r="L86" s="80"/>
    </row>
    <row r="87" spans="1:12" ht="20.25" x14ac:dyDescent="0.3">
      <c r="A87" s="74"/>
      <c r="B87" s="59"/>
      <c r="C87" s="183"/>
      <c r="D87" s="193"/>
      <c r="E87" s="160"/>
      <c r="F87" s="190"/>
      <c r="G87" s="155"/>
      <c r="H87" s="214"/>
      <c r="I87" s="212"/>
      <c r="J87" s="202"/>
      <c r="K87" s="55"/>
      <c r="L87" s="80"/>
    </row>
    <row r="88" spans="1:12" ht="20.25" x14ac:dyDescent="0.3">
      <c r="A88" s="74"/>
      <c r="B88" s="59"/>
      <c r="C88" s="183"/>
      <c r="D88" s="193"/>
      <c r="E88" s="160"/>
      <c r="F88" s="190"/>
      <c r="G88" s="155"/>
      <c r="H88" s="214"/>
      <c r="I88" s="212"/>
      <c r="J88" s="202"/>
      <c r="K88" s="55"/>
      <c r="L88" s="80"/>
    </row>
    <row r="89" spans="1:12" ht="20.25" x14ac:dyDescent="0.3">
      <c r="A89" s="74"/>
      <c r="B89" s="59"/>
      <c r="C89" s="183"/>
      <c r="D89" s="193"/>
      <c r="E89" s="160"/>
      <c r="F89" s="190"/>
      <c r="G89" s="155"/>
      <c r="H89" s="214"/>
      <c r="I89" s="212"/>
      <c r="J89" s="202"/>
      <c r="K89" s="55"/>
      <c r="L89" s="80"/>
    </row>
    <row r="90" spans="1:12" ht="20.25" x14ac:dyDescent="0.3">
      <c r="A90" s="74"/>
      <c r="B90" s="59"/>
      <c r="C90" s="192"/>
      <c r="D90" s="193"/>
      <c r="E90" s="160"/>
      <c r="F90" s="190"/>
      <c r="G90" s="155"/>
      <c r="H90" s="214"/>
      <c r="I90" s="213"/>
      <c r="J90" s="202"/>
      <c r="K90" s="55"/>
      <c r="L90" s="80"/>
    </row>
    <row r="91" spans="1:12" ht="20.25" x14ac:dyDescent="0.3">
      <c r="A91" s="74"/>
      <c r="B91" s="59"/>
      <c r="C91" s="192"/>
      <c r="D91" s="193"/>
      <c r="E91" s="160"/>
      <c r="F91" s="190"/>
      <c r="G91" s="155"/>
      <c r="H91" s="214"/>
      <c r="I91" s="213"/>
      <c r="J91" s="202"/>
      <c r="K91" s="55"/>
      <c r="L91" s="80"/>
    </row>
    <row r="92" spans="1:12" ht="20.25" x14ac:dyDescent="0.3">
      <c r="A92" s="74"/>
      <c r="B92" s="59"/>
      <c r="C92" s="192"/>
      <c r="D92" s="193"/>
      <c r="E92" s="160"/>
      <c r="F92" s="190"/>
      <c r="G92" s="155"/>
      <c r="H92" s="214"/>
      <c r="I92" s="213"/>
      <c r="J92" s="202"/>
      <c r="K92" s="55"/>
      <c r="L92" s="80"/>
    </row>
    <row r="93" spans="1:12" ht="20.25" x14ac:dyDescent="0.25">
      <c r="A93" s="74"/>
      <c r="B93" s="59"/>
      <c r="C93" s="206"/>
      <c r="D93" s="53"/>
      <c r="E93" s="76"/>
      <c r="F93" s="55"/>
      <c r="G93" s="86"/>
      <c r="H93" s="215"/>
      <c r="I93" s="56"/>
      <c r="J93" s="101"/>
      <c r="K93" s="55"/>
      <c r="L93" s="80"/>
    </row>
    <row r="94" spans="1:12" ht="20.25" x14ac:dyDescent="0.25">
      <c r="A94" s="74"/>
      <c r="B94" s="59"/>
      <c r="C94" s="59"/>
      <c r="D94" s="100"/>
      <c r="E94" s="102"/>
      <c r="F94" s="85"/>
      <c r="G94" s="78"/>
      <c r="H94" s="98"/>
      <c r="I94" s="56"/>
      <c r="J94" s="101"/>
      <c r="K94" s="55"/>
      <c r="L94" s="80"/>
    </row>
    <row r="95" spans="1:12" ht="20.25" x14ac:dyDescent="0.25">
      <c r="A95" s="70"/>
      <c r="B95" s="70"/>
      <c r="C95" s="70"/>
      <c r="D95" s="70"/>
      <c r="E95" s="70"/>
      <c r="F95" s="70"/>
      <c r="G95" s="70"/>
      <c r="H95" s="97" t="s">
        <v>33</v>
      </c>
      <c r="I95" s="92">
        <f>SUM(I84:I94)</f>
        <v>0</v>
      </c>
      <c r="J95" s="93"/>
      <c r="K95" s="72"/>
      <c r="L95" s="73"/>
    </row>
    <row r="96" spans="1:12" ht="20.25" x14ac:dyDescent="0.25">
      <c r="A96" s="70"/>
      <c r="B96" s="70"/>
      <c r="C96" s="70"/>
      <c r="D96" s="70"/>
      <c r="E96" s="70"/>
      <c r="F96" s="70"/>
      <c r="G96" s="70"/>
      <c r="H96" s="70"/>
      <c r="I96" s="70"/>
      <c r="J96" s="93"/>
      <c r="K96" s="72"/>
      <c r="L96" s="73"/>
    </row>
    <row r="97" spans="1:12" ht="21" thickBot="1" x14ac:dyDescent="0.3">
      <c r="A97" s="70"/>
      <c r="B97" s="70"/>
      <c r="C97" s="271" t="s">
        <v>50</v>
      </c>
      <c r="D97" s="272"/>
      <c r="E97" s="272"/>
      <c r="F97" s="272"/>
      <c r="G97" s="272"/>
      <c r="H97" s="272"/>
      <c r="I97" s="272"/>
      <c r="J97" s="273"/>
      <c r="K97" s="72"/>
      <c r="L97" s="73"/>
    </row>
    <row r="98" spans="1:12" ht="40.5" x14ac:dyDescent="0.25">
      <c r="A98" s="3" t="s">
        <v>1</v>
      </c>
      <c r="B98" s="58" t="s">
        <v>7</v>
      </c>
      <c r="C98" s="148" t="s">
        <v>7</v>
      </c>
      <c r="D98" s="28" t="s">
        <v>8</v>
      </c>
      <c r="E98" s="27" t="s">
        <v>9</v>
      </c>
      <c r="F98" s="64" t="s">
        <v>14</v>
      </c>
      <c r="G98" s="28" t="s">
        <v>10</v>
      </c>
      <c r="H98" s="29" t="s">
        <v>11</v>
      </c>
      <c r="I98" s="30" t="s">
        <v>12</v>
      </c>
      <c r="J98" s="31" t="s">
        <v>13</v>
      </c>
      <c r="K98" s="48" t="s">
        <v>2</v>
      </c>
      <c r="L98" s="49" t="s">
        <v>27</v>
      </c>
    </row>
    <row r="99" spans="1:12" ht="20.25" x14ac:dyDescent="0.3">
      <c r="A99" s="74"/>
      <c r="B99" s="151" t="s">
        <v>55</v>
      </c>
      <c r="C99" s="183"/>
      <c r="D99" s="193"/>
      <c r="E99" s="160"/>
      <c r="F99" s="181"/>
      <c r="G99" s="155"/>
      <c r="H99" s="195"/>
      <c r="I99" s="191"/>
      <c r="J99" s="199"/>
      <c r="K99" s="52"/>
      <c r="L99" s="43"/>
    </row>
    <row r="100" spans="1:12" ht="20.25" x14ac:dyDescent="0.25">
      <c r="A100" s="74"/>
      <c r="B100" s="151"/>
      <c r="C100" s="151"/>
      <c r="D100" s="53"/>
      <c r="E100" s="76"/>
      <c r="F100" s="227"/>
      <c r="G100" s="104"/>
      <c r="H100" s="87"/>
      <c r="I100" s="56"/>
      <c r="J100" s="99"/>
      <c r="K100" s="52"/>
      <c r="L100" s="43"/>
    </row>
    <row r="101" spans="1:12" ht="20.25" x14ac:dyDescent="0.25">
      <c r="A101" s="74"/>
      <c r="B101" s="151"/>
      <c r="C101" s="151"/>
      <c r="D101" s="53"/>
      <c r="E101" s="76"/>
      <c r="F101" s="227"/>
      <c r="G101" s="104"/>
      <c r="H101" s="87"/>
      <c r="I101" s="56"/>
      <c r="J101" s="99"/>
      <c r="K101" s="52"/>
      <c r="L101" s="43"/>
    </row>
    <row r="102" spans="1:12" ht="20.25" x14ac:dyDescent="0.25">
      <c r="A102" s="74"/>
      <c r="B102" s="151"/>
      <c r="C102" s="151"/>
      <c r="D102" s="13"/>
      <c r="E102" s="32"/>
      <c r="F102" s="52"/>
      <c r="G102" s="57"/>
      <c r="H102" s="35"/>
      <c r="I102" s="45"/>
      <c r="J102" s="34"/>
      <c r="K102" s="55"/>
      <c r="L102" s="80"/>
    </row>
    <row r="103" spans="1:12" ht="20.25" x14ac:dyDescent="0.25">
      <c r="A103" s="70"/>
      <c r="B103" s="70"/>
      <c r="C103" s="70"/>
      <c r="D103" s="70"/>
      <c r="E103" s="70"/>
      <c r="F103" s="70"/>
      <c r="G103" s="70"/>
      <c r="H103" s="97" t="s">
        <v>34</v>
      </c>
      <c r="I103" s="83">
        <f>SUM(I99:I102)</f>
        <v>0</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271" t="s">
        <v>35</v>
      </c>
      <c r="D105" s="272"/>
      <c r="E105" s="272"/>
      <c r="F105" s="272"/>
      <c r="G105" s="272"/>
      <c r="H105" s="272"/>
      <c r="I105" s="272"/>
      <c r="J105" s="273"/>
      <c r="K105" s="72"/>
      <c r="L105" s="73"/>
    </row>
    <row r="106" spans="1:12" ht="40.5" x14ac:dyDescent="0.25">
      <c r="A106" s="3" t="s">
        <v>1</v>
      </c>
      <c r="B106" s="58" t="s">
        <v>7</v>
      </c>
      <c r="C106" s="200" t="s">
        <v>7</v>
      </c>
      <c r="D106" s="28" t="s">
        <v>8</v>
      </c>
      <c r="E106" s="27" t="s">
        <v>9</v>
      </c>
      <c r="F106" s="64" t="s">
        <v>14</v>
      </c>
      <c r="G106" s="28" t="s">
        <v>10</v>
      </c>
      <c r="H106" s="29" t="s">
        <v>11</v>
      </c>
      <c r="I106" s="30" t="s">
        <v>12</v>
      </c>
      <c r="J106" s="31" t="s">
        <v>13</v>
      </c>
      <c r="K106" s="48" t="s">
        <v>2</v>
      </c>
      <c r="L106" s="49" t="s">
        <v>27</v>
      </c>
    </row>
    <row r="107" spans="1:12" ht="20.25" x14ac:dyDescent="0.3">
      <c r="A107" s="36">
        <v>1</v>
      </c>
      <c r="B107" s="164"/>
      <c r="C107" s="182" t="s">
        <v>166</v>
      </c>
      <c r="D107" s="193">
        <v>13460</v>
      </c>
      <c r="E107" s="160" t="s">
        <v>167</v>
      </c>
      <c r="F107" s="181" t="s">
        <v>168</v>
      </c>
      <c r="G107" s="155" t="s">
        <v>92</v>
      </c>
      <c r="H107" s="179">
        <v>47.62</v>
      </c>
      <c r="I107" s="180">
        <v>47.62</v>
      </c>
      <c r="J107" s="199" t="s">
        <v>75</v>
      </c>
      <c r="K107" s="220"/>
      <c r="L107" s="80" t="s">
        <v>169</v>
      </c>
    </row>
    <row r="108" spans="1:12" ht="20.25" x14ac:dyDescent="0.3">
      <c r="A108" s="36">
        <v>2</v>
      </c>
      <c r="B108" s="164"/>
      <c r="C108" s="153" t="s">
        <v>177</v>
      </c>
      <c r="D108" s="193">
        <v>13780</v>
      </c>
      <c r="E108" s="160" t="s">
        <v>178</v>
      </c>
      <c r="F108" s="181" t="s">
        <v>179</v>
      </c>
      <c r="G108" s="155" t="s">
        <v>59</v>
      </c>
      <c r="H108" s="179">
        <v>42.25</v>
      </c>
      <c r="I108" s="180">
        <v>42.25</v>
      </c>
      <c r="J108" s="199" t="s">
        <v>75</v>
      </c>
      <c r="K108" s="201"/>
      <c r="L108" s="80" t="s">
        <v>180</v>
      </c>
    </row>
    <row r="109" spans="1:12" ht="20.25" x14ac:dyDescent="0.3">
      <c r="A109" s="36"/>
      <c r="B109" s="164"/>
      <c r="C109" s="153"/>
      <c r="D109" s="193"/>
      <c r="E109" s="160"/>
      <c r="F109" s="181"/>
      <c r="G109" s="155"/>
      <c r="H109" s="179"/>
      <c r="I109" s="180"/>
      <c r="J109" s="199"/>
      <c r="K109" s="201"/>
      <c r="L109" s="80"/>
    </row>
    <row r="110" spans="1:12" ht="20.25" x14ac:dyDescent="0.3">
      <c r="A110" s="36"/>
      <c r="B110" s="164"/>
      <c r="C110" s="153"/>
      <c r="D110" s="193"/>
      <c r="E110" s="160"/>
      <c r="F110" s="181"/>
      <c r="G110" s="155"/>
      <c r="H110" s="179"/>
      <c r="I110" s="180"/>
      <c r="J110" s="199"/>
      <c r="K110" s="201"/>
      <c r="L110" s="80"/>
    </row>
    <row r="111" spans="1:12" ht="20.25" x14ac:dyDescent="0.3">
      <c r="A111" s="36"/>
      <c r="B111" s="164"/>
      <c r="C111" s="153"/>
      <c r="D111" s="193"/>
      <c r="E111" s="160"/>
      <c r="F111" s="181"/>
      <c r="G111" s="155"/>
      <c r="H111" s="179"/>
      <c r="I111" s="180"/>
      <c r="J111" s="199"/>
      <c r="K111" s="201"/>
      <c r="L111" s="80"/>
    </row>
    <row r="112" spans="1:12" ht="20.25" x14ac:dyDescent="0.3">
      <c r="A112" s="36"/>
      <c r="B112" s="164"/>
      <c r="C112" s="153"/>
      <c r="D112" s="193"/>
      <c r="E112" s="160"/>
      <c r="F112" s="181"/>
      <c r="G112" s="155"/>
      <c r="H112" s="195"/>
      <c r="I112" s="191"/>
      <c r="J112" s="199"/>
      <c r="K112" s="220"/>
      <c r="L112" s="80"/>
    </row>
    <row r="113" spans="1:12" ht="20.25" x14ac:dyDescent="0.3">
      <c r="A113" s="36"/>
      <c r="B113" s="164"/>
      <c r="C113" s="153"/>
      <c r="D113" s="193"/>
      <c r="E113" s="160"/>
      <c r="F113" s="181"/>
      <c r="G113" s="155"/>
      <c r="H113" s="195"/>
      <c r="I113" s="191"/>
      <c r="J113" s="199"/>
      <c r="K113" s="201"/>
      <c r="L113" s="80"/>
    </row>
    <row r="114" spans="1:12" ht="20.25" x14ac:dyDescent="0.3">
      <c r="A114" s="36"/>
      <c r="B114" s="164"/>
      <c r="C114" s="153"/>
      <c r="D114" s="193"/>
      <c r="E114" s="160"/>
      <c r="F114" s="198"/>
      <c r="G114" s="155"/>
      <c r="H114" s="195"/>
      <c r="I114" s="191"/>
      <c r="J114" s="199"/>
      <c r="K114" s="201"/>
      <c r="L114" s="80"/>
    </row>
    <row r="115" spans="1:12" ht="20.25" x14ac:dyDescent="0.3">
      <c r="A115" s="36"/>
      <c r="B115" s="164"/>
      <c r="C115" s="153"/>
      <c r="D115" s="193"/>
      <c r="E115" s="160"/>
      <c r="F115" s="198"/>
      <c r="G115" s="155"/>
      <c r="H115" s="195"/>
      <c r="I115" s="191"/>
      <c r="J115" s="199"/>
      <c r="K115" s="201"/>
      <c r="L115" s="80"/>
    </row>
    <row r="116" spans="1:12" ht="20.25" x14ac:dyDescent="0.25">
      <c r="A116" s="36"/>
      <c r="B116" s="165"/>
      <c r="C116" s="206"/>
      <c r="D116" s="75"/>
      <c r="E116" s="32"/>
      <c r="F116" s="216"/>
      <c r="G116" s="78"/>
      <c r="H116" s="217"/>
      <c r="I116" s="218"/>
      <c r="J116" s="219"/>
      <c r="K116" s="50"/>
      <c r="L116" s="80"/>
    </row>
    <row r="117" spans="1:12" ht="20.25" x14ac:dyDescent="0.25">
      <c r="A117" s="141"/>
      <c r="B117" s="167"/>
      <c r="C117" s="142"/>
      <c r="D117" s="143"/>
      <c r="E117" s="144"/>
      <c r="F117" s="145"/>
      <c r="G117" s="146"/>
      <c r="H117" s="97" t="s">
        <v>36</v>
      </c>
      <c r="I117" s="83">
        <f>SUM(I106:I116)</f>
        <v>89.87</v>
      </c>
      <c r="J117" s="139"/>
      <c r="K117" s="140"/>
      <c r="L117" s="106"/>
    </row>
    <row r="118" spans="1:12" s="117" customFormat="1" ht="20.25" x14ac:dyDescent="0.25">
      <c r="A118" s="108"/>
      <c r="B118" s="108"/>
      <c r="C118" s="108"/>
      <c r="D118" s="109"/>
      <c r="E118" s="110"/>
      <c r="F118" s="111"/>
      <c r="G118" s="112"/>
      <c r="H118" s="111"/>
      <c r="I118" s="113"/>
      <c r="J118" s="114"/>
      <c r="K118" s="115"/>
      <c r="L118" s="116"/>
    </row>
    <row r="119" spans="1:12" ht="21" thickBot="1" x14ac:dyDescent="0.3">
      <c r="A119" s="70"/>
      <c r="B119" s="70"/>
      <c r="C119" s="282" t="s">
        <v>37</v>
      </c>
      <c r="D119" s="282"/>
      <c r="E119" s="282"/>
      <c r="F119" s="282"/>
      <c r="G119" s="282"/>
      <c r="H119" s="282"/>
      <c r="I119" s="282"/>
      <c r="J119" s="282"/>
      <c r="K119" s="72"/>
      <c r="L119" s="73"/>
    </row>
    <row r="120" spans="1:12" ht="40.5" x14ac:dyDescent="0.25">
      <c r="A120" s="3" t="s">
        <v>1</v>
      </c>
      <c r="B120" s="58" t="s">
        <v>7</v>
      </c>
      <c r="C120" s="184" t="s">
        <v>7</v>
      </c>
      <c r="D120" s="28" t="s">
        <v>8</v>
      </c>
      <c r="E120" s="27" t="s">
        <v>9</v>
      </c>
      <c r="F120" s="64" t="s">
        <v>14</v>
      </c>
      <c r="G120" s="28" t="s">
        <v>10</v>
      </c>
      <c r="H120" s="29" t="s">
        <v>11</v>
      </c>
      <c r="I120" s="30" t="s">
        <v>12</v>
      </c>
      <c r="J120" s="31" t="s">
        <v>13</v>
      </c>
      <c r="K120" s="48" t="s">
        <v>2</v>
      </c>
      <c r="L120" s="49" t="s">
        <v>27</v>
      </c>
    </row>
    <row r="121" spans="1:12" ht="20.25" x14ac:dyDescent="0.3">
      <c r="A121" s="36">
        <v>1</v>
      </c>
      <c r="B121" s="164"/>
      <c r="C121" s="182" t="s">
        <v>183</v>
      </c>
      <c r="D121" s="186">
        <v>13780</v>
      </c>
      <c r="E121" s="160" t="s">
        <v>200</v>
      </c>
      <c r="F121" s="190" t="s">
        <v>179</v>
      </c>
      <c r="G121" s="187" t="s">
        <v>59</v>
      </c>
      <c r="H121" s="188">
        <v>44.11</v>
      </c>
      <c r="I121" s="185">
        <v>44.11</v>
      </c>
      <c r="J121" s="199" t="s">
        <v>75</v>
      </c>
      <c r="K121" s="231"/>
      <c r="L121" s="80" t="s">
        <v>201</v>
      </c>
    </row>
    <row r="122" spans="1:12" ht="20.25" x14ac:dyDescent="0.3">
      <c r="A122" s="36"/>
      <c r="B122" s="164"/>
      <c r="C122" s="182"/>
      <c r="D122" s="186"/>
      <c r="E122" s="160"/>
      <c r="F122" s="190"/>
      <c r="G122" s="187"/>
      <c r="H122" s="188"/>
      <c r="I122" s="185"/>
      <c r="J122" s="199"/>
      <c r="K122" s="207"/>
      <c r="L122" s="80"/>
    </row>
    <row r="123" spans="1:12" ht="20.25" x14ac:dyDescent="0.3">
      <c r="A123" s="36"/>
      <c r="B123" s="164"/>
      <c r="C123" s="182"/>
      <c r="D123" s="186"/>
      <c r="E123" s="160"/>
      <c r="F123" s="190"/>
      <c r="G123" s="187"/>
      <c r="H123" s="188"/>
      <c r="I123" s="185"/>
      <c r="J123" s="199"/>
      <c r="K123" s="207"/>
      <c r="L123" s="80"/>
    </row>
    <row r="124" spans="1:12" ht="20.25" x14ac:dyDescent="0.3">
      <c r="A124" s="36"/>
      <c r="B124" s="164"/>
      <c r="C124" s="204"/>
      <c r="D124" s="186"/>
      <c r="E124" s="160"/>
      <c r="F124" s="190"/>
      <c r="G124" s="187"/>
      <c r="H124" s="188"/>
      <c r="I124" s="185"/>
      <c r="J124" s="199"/>
      <c r="K124" s="207"/>
      <c r="L124" s="80"/>
    </row>
    <row r="125" spans="1:12" ht="20.25" x14ac:dyDescent="0.3">
      <c r="A125" s="36"/>
      <c r="B125" s="164"/>
      <c r="C125" s="204"/>
      <c r="D125" s="186"/>
      <c r="E125" s="160"/>
      <c r="F125" s="231"/>
      <c r="G125" s="187"/>
      <c r="H125" s="188"/>
      <c r="I125" s="185"/>
      <c r="J125" s="199"/>
      <c r="K125" s="207"/>
      <c r="L125" s="80"/>
    </row>
    <row r="126" spans="1:12" ht="20.25" x14ac:dyDescent="0.3">
      <c r="A126" s="36"/>
      <c r="B126" s="164"/>
      <c r="C126" s="230"/>
      <c r="D126" s="186"/>
      <c r="E126" s="160"/>
      <c r="F126" s="231"/>
      <c r="G126" s="187"/>
      <c r="H126" s="188"/>
      <c r="I126" s="185"/>
      <c r="J126" s="199"/>
      <c r="K126" s="207"/>
      <c r="L126" s="80"/>
    </row>
    <row r="127" spans="1:12" ht="20.25" x14ac:dyDescent="0.3">
      <c r="A127" s="36"/>
      <c r="B127" s="164"/>
      <c r="C127" s="230"/>
      <c r="D127" s="186"/>
      <c r="E127" s="160"/>
      <c r="F127" s="231"/>
      <c r="G127" s="187"/>
      <c r="H127" s="188"/>
      <c r="I127" s="185"/>
      <c r="J127" s="199"/>
      <c r="K127" s="207"/>
      <c r="L127" s="80"/>
    </row>
    <row r="128" spans="1:12" ht="20.25" x14ac:dyDescent="0.3">
      <c r="A128" s="36"/>
      <c r="B128" s="165"/>
      <c r="C128" s="204"/>
      <c r="D128" s="186"/>
      <c r="E128" s="160"/>
      <c r="F128" s="190"/>
      <c r="G128" s="187"/>
      <c r="H128" s="188"/>
      <c r="I128" s="191"/>
      <c r="J128" s="189"/>
      <c r="K128" s="207"/>
      <c r="L128" s="80"/>
    </row>
    <row r="129" spans="1:14" ht="20.25" x14ac:dyDescent="0.25">
      <c r="A129" s="36"/>
      <c r="B129" s="165"/>
      <c r="C129" s="204"/>
      <c r="D129" s="75"/>
      <c r="E129" s="32"/>
      <c r="F129" s="77"/>
      <c r="G129" s="78"/>
      <c r="H129" s="81"/>
      <c r="I129" s="47"/>
      <c r="J129" s="79"/>
      <c r="K129" s="50"/>
      <c r="L129" s="80"/>
    </row>
    <row r="130" spans="1:14" ht="20.25" x14ac:dyDescent="0.25">
      <c r="A130" s="70"/>
      <c r="B130" s="70"/>
      <c r="C130" s="70"/>
      <c r="D130" s="70"/>
      <c r="E130" s="70"/>
      <c r="F130" s="70"/>
      <c r="G130" s="70"/>
      <c r="H130" s="97" t="s">
        <v>19</v>
      </c>
      <c r="I130" s="92">
        <f>SUM(I121:I129)</f>
        <v>44.11</v>
      </c>
      <c r="J130" s="70"/>
      <c r="K130" s="72"/>
      <c r="L130" s="73"/>
    </row>
    <row r="131" spans="1:14" ht="20.25" x14ac:dyDescent="0.25">
      <c r="A131" s="70"/>
      <c r="B131" s="70"/>
      <c r="C131" s="70"/>
      <c r="D131" s="70"/>
      <c r="E131" s="70"/>
      <c r="F131" s="70"/>
      <c r="G131" s="70"/>
      <c r="H131" s="70"/>
      <c r="I131" s="70"/>
      <c r="J131" s="70"/>
      <c r="K131" s="72"/>
      <c r="L131" s="73"/>
    </row>
    <row r="132" spans="1:14" ht="21" thickBot="1" x14ac:dyDescent="0.3">
      <c r="A132" s="70"/>
      <c r="B132" s="70"/>
      <c r="C132" s="271" t="s">
        <v>46</v>
      </c>
      <c r="D132" s="272"/>
      <c r="E132" s="272"/>
      <c r="F132" s="272"/>
      <c r="G132" s="272"/>
      <c r="H132" s="272"/>
      <c r="I132" s="272"/>
      <c r="J132" s="273"/>
      <c r="K132" s="72"/>
      <c r="L132" s="73"/>
    </row>
    <row r="133" spans="1:14" ht="40.5" x14ac:dyDescent="0.25">
      <c r="A133" s="3" t="s">
        <v>1</v>
      </c>
      <c r="B133" s="58" t="s">
        <v>7</v>
      </c>
      <c r="C133" s="200" t="s">
        <v>7</v>
      </c>
      <c r="D133" s="28" t="s">
        <v>8</v>
      </c>
      <c r="E133" s="27" t="s">
        <v>9</v>
      </c>
      <c r="F133" s="64" t="s">
        <v>14</v>
      </c>
      <c r="G133" s="28" t="s">
        <v>10</v>
      </c>
      <c r="H133" s="29" t="s">
        <v>11</v>
      </c>
      <c r="I133" s="30" t="s">
        <v>12</v>
      </c>
      <c r="J133" s="31" t="s">
        <v>13</v>
      </c>
      <c r="K133" s="48" t="s">
        <v>2</v>
      </c>
      <c r="L133" s="49" t="s">
        <v>27</v>
      </c>
    </row>
    <row r="134" spans="1:14" ht="60.75" x14ac:dyDescent="0.25">
      <c r="A134" s="74">
        <v>1</v>
      </c>
      <c r="B134" s="59"/>
      <c r="C134" s="238" t="s">
        <v>54</v>
      </c>
      <c r="D134" s="13">
        <v>14310</v>
      </c>
      <c r="E134" s="32" t="s">
        <v>81</v>
      </c>
      <c r="F134" s="39" t="s">
        <v>66</v>
      </c>
      <c r="G134" s="57" t="s">
        <v>59</v>
      </c>
      <c r="H134" s="233">
        <v>28.4</v>
      </c>
      <c r="I134" s="37">
        <v>28.4</v>
      </c>
      <c r="J134" s="234" t="s">
        <v>75</v>
      </c>
      <c r="K134" s="38" t="s">
        <v>82</v>
      </c>
      <c r="L134" s="46" t="s">
        <v>83</v>
      </c>
      <c r="N134" s="125"/>
    </row>
    <row r="135" spans="1:14" ht="18.75" customHeight="1" x14ac:dyDescent="0.3">
      <c r="A135" s="74">
        <v>2</v>
      </c>
      <c r="B135" s="59"/>
      <c r="C135" s="153" t="s">
        <v>48</v>
      </c>
      <c r="D135" s="193">
        <v>13950</v>
      </c>
      <c r="E135" s="160" t="s">
        <v>86</v>
      </c>
      <c r="F135" s="181" t="s">
        <v>85</v>
      </c>
      <c r="G135" s="194" t="s">
        <v>59</v>
      </c>
      <c r="H135" s="242">
        <v>30</v>
      </c>
      <c r="I135" s="240">
        <v>30</v>
      </c>
      <c r="J135" s="208" t="s">
        <v>75</v>
      </c>
      <c r="K135" s="52"/>
      <c r="L135" s="43" t="s">
        <v>84</v>
      </c>
    </row>
    <row r="136" spans="1:14" ht="24" customHeight="1" x14ac:dyDescent="0.3">
      <c r="A136" s="74">
        <v>3</v>
      </c>
      <c r="B136" s="59"/>
      <c r="C136" s="153" t="s">
        <v>95</v>
      </c>
      <c r="D136" s="193">
        <v>13230</v>
      </c>
      <c r="E136" s="160" t="s">
        <v>94</v>
      </c>
      <c r="F136" s="181" t="s">
        <v>93</v>
      </c>
      <c r="G136" s="194" t="s">
        <v>92</v>
      </c>
      <c r="H136" s="242">
        <v>21.6</v>
      </c>
      <c r="I136" s="240">
        <v>21.6</v>
      </c>
      <c r="J136" s="208" t="s">
        <v>75</v>
      </c>
      <c r="K136" s="52"/>
      <c r="L136" s="43" t="s">
        <v>91</v>
      </c>
    </row>
    <row r="137" spans="1:14" ht="40.5" x14ac:dyDescent="0.3">
      <c r="A137" s="74">
        <v>4</v>
      </c>
      <c r="B137" s="59"/>
      <c r="C137" s="153" t="s">
        <v>100</v>
      </c>
      <c r="D137" s="193">
        <v>13460</v>
      </c>
      <c r="E137" s="160" t="s">
        <v>101</v>
      </c>
      <c r="F137" s="181" t="s">
        <v>102</v>
      </c>
      <c r="G137" s="194" t="s">
        <v>103</v>
      </c>
      <c r="H137" s="242">
        <v>430.7</v>
      </c>
      <c r="I137" s="240">
        <v>430.7</v>
      </c>
      <c r="J137" s="208" t="s">
        <v>75</v>
      </c>
      <c r="K137" s="52"/>
      <c r="L137" s="43" t="s">
        <v>104</v>
      </c>
    </row>
    <row r="138" spans="1:14" ht="22.5" customHeight="1" x14ac:dyDescent="0.3">
      <c r="A138" s="74">
        <v>5</v>
      </c>
      <c r="B138" s="59"/>
      <c r="C138" s="153" t="s">
        <v>150</v>
      </c>
      <c r="D138" s="193">
        <v>14010</v>
      </c>
      <c r="E138" s="160" t="s">
        <v>149</v>
      </c>
      <c r="F138" s="181" t="s">
        <v>148</v>
      </c>
      <c r="G138" s="194" t="s">
        <v>59</v>
      </c>
      <c r="H138" s="242">
        <v>11.9</v>
      </c>
      <c r="I138" s="240">
        <v>11.9</v>
      </c>
      <c r="J138" s="199" t="s">
        <v>75</v>
      </c>
      <c r="K138" s="52"/>
      <c r="L138" s="221" t="s">
        <v>147</v>
      </c>
    </row>
    <row r="139" spans="1:14" ht="19.5" customHeight="1" x14ac:dyDescent="0.3">
      <c r="A139" s="74">
        <v>6</v>
      </c>
      <c r="B139" s="59"/>
      <c r="C139" s="153" t="s">
        <v>155</v>
      </c>
      <c r="D139" s="193">
        <v>13610</v>
      </c>
      <c r="E139" s="160" t="s">
        <v>159</v>
      </c>
      <c r="F139" s="181" t="s">
        <v>160</v>
      </c>
      <c r="G139" s="194" t="s">
        <v>92</v>
      </c>
      <c r="H139" s="242">
        <v>36</v>
      </c>
      <c r="I139" s="240">
        <v>36</v>
      </c>
      <c r="J139" s="199" t="s">
        <v>75</v>
      </c>
      <c r="K139" s="52"/>
      <c r="L139" s="247" t="s">
        <v>161</v>
      </c>
    </row>
    <row r="140" spans="1:14" ht="40.5" x14ac:dyDescent="0.3">
      <c r="A140" s="74">
        <v>7</v>
      </c>
      <c r="B140" s="59"/>
      <c r="C140" s="182" t="s">
        <v>162</v>
      </c>
      <c r="D140" s="193">
        <v>14020</v>
      </c>
      <c r="E140" s="160" t="s">
        <v>163</v>
      </c>
      <c r="F140" s="209" t="s">
        <v>164</v>
      </c>
      <c r="G140" s="194" t="s">
        <v>92</v>
      </c>
      <c r="H140" s="243">
        <v>933.8</v>
      </c>
      <c r="I140" s="241">
        <v>933.8</v>
      </c>
      <c r="J140" s="199" t="s">
        <v>75</v>
      </c>
      <c r="K140" s="52"/>
      <c r="L140" s="221" t="s">
        <v>165</v>
      </c>
    </row>
    <row r="141" spans="1:14" ht="20.25" x14ac:dyDescent="0.3">
      <c r="A141" s="74">
        <v>8</v>
      </c>
      <c r="B141" s="59"/>
      <c r="C141" s="182"/>
      <c r="D141" s="193"/>
      <c r="E141" s="160"/>
      <c r="F141" s="209"/>
      <c r="G141" s="194"/>
      <c r="H141" s="243"/>
      <c r="I141" s="241"/>
      <c r="J141" s="199"/>
      <c r="K141" s="52"/>
      <c r="L141" s="221"/>
    </row>
    <row r="142" spans="1:14" ht="20.25" x14ac:dyDescent="0.3">
      <c r="A142" s="74"/>
      <c r="B142" s="59"/>
      <c r="C142" s="182"/>
      <c r="D142" s="193"/>
      <c r="E142" s="160"/>
      <c r="F142" s="209"/>
      <c r="G142" s="194"/>
      <c r="H142" s="243"/>
      <c r="I142" s="241"/>
      <c r="J142" s="199"/>
      <c r="K142" s="52"/>
      <c r="L142" s="221"/>
    </row>
    <row r="143" spans="1:14" ht="20.25" x14ac:dyDescent="0.3">
      <c r="A143" s="74"/>
      <c r="B143" s="59"/>
      <c r="C143" s="182"/>
      <c r="D143" s="193"/>
      <c r="E143" s="160"/>
      <c r="F143" s="209"/>
      <c r="G143" s="194"/>
      <c r="H143" s="243"/>
      <c r="I143" s="241"/>
      <c r="J143" s="199"/>
      <c r="K143" s="52"/>
      <c r="L143" s="221"/>
    </row>
    <row r="144" spans="1:14" ht="20.25" x14ac:dyDescent="0.3">
      <c r="A144" s="74"/>
      <c r="B144" s="59"/>
      <c r="C144" s="182"/>
      <c r="D144" s="193"/>
      <c r="E144" s="160"/>
      <c r="F144" s="209"/>
      <c r="G144" s="196"/>
      <c r="H144" s="243"/>
      <c r="I144" s="241"/>
      <c r="J144" s="199"/>
      <c r="K144" s="52"/>
      <c r="L144" s="221"/>
    </row>
    <row r="145" spans="1:12" ht="20.25" x14ac:dyDescent="0.3">
      <c r="A145" s="74"/>
      <c r="B145" s="59"/>
      <c r="C145" s="153"/>
      <c r="D145" s="193"/>
      <c r="E145" s="160"/>
      <c r="F145" s="209"/>
      <c r="G145" s="196"/>
      <c r="H145" s="243"/>
      <c r="I145" s="241"/>
      <c r="J145" s="199"/>
      <c r="K145" s="52"/>
      <c r="L145" s="221"/>
    </row>
    <row r="146" spans="1:12" ht="20.25" x14ac:dyDescent="0.3">
      <c r="A146" s="74"/>
      <c r="B146" s="59"/>
      <c r="C146" s="153"/>
      <c r="D146" s="193"/>
      <c r="E146" s="160"/>
      <c r="F146" s="209"/>
      <c r="G146" s="196"/>
      <c r="H146" s="243"/>
      <c r="I146" s="241"/>
      <c r="J146" s="199"/>
      <c r="K146" s="39"/>
      <c r="L146" s="221"/>
    </row>
    <row r="147" spans="1:12" ht="20.25" x14ac:dyDescent="0.3">
      <c r="A147" s="74"/>
      <c r="B147" s="59"/>
      <c r="C147" s="153"/>
      <c r="D147" s="193"/>
      <c r="E147" s="160"/>
      <c r="F147" s="209"/>
      <c r="G147" s="196"/>
      <c r="H147" s="243"/>
      <c r="I147" s="241"/>
      <c r="J147" s="199"/>
      <c r="K147" s="39"/>
      <c r="L147" s="44"/>
    </row>
    <row r="148" spans="1:12" ht="20.25" x14ac:dyDescent="0.25">
      <c r="A148" s="90"/>
      <c r="B148" s="118"/>
      <c r="C148" s="118"/>
      <c r="D148" s="119"/>
      <c r="E148" s="120"/>
      <c r="F148" s="120"/>
      <c r="G148" s="120"/>
      <c r="H148" s="121" t="s">
        <v>38</v>
      </c>
      <c r="I148" s="121">
        <f>SUM(I134:I147)</f>
        <v>1492.4</v>
      </c>
      <c r="J148" s="120"/>
      <c r="K148" s="122"/>
      <c r="L148" s="123"/>
    </row>
    <row r="149" spans="1:12" ht="20.25" x14ac:dyDescent="0.25">
      <c r="A149" s="90"/>
      <c r="B149" s="118"/>
      <c r="C149" s="118"/>
      <c r="D149" s="119"/>
      <c r="E149" s="120"/>
      <c r="F149" s="120"/>
      <c r="G149" s="120"/>
      <c r="H149" s="120"/>
      <c r="I149" s="124"/>
      <c r="J149" s="120"/>
      <c r="K149" s="122"/>
      <c r="L149" s="123"/>
    </row>
    <row r="150" spans="1:12" ht="21" thickBot="1" x14ac:dyDescent="0.3">
      <c r="A150" s="70"/>
      <c r="B150" s="70"/>
      <c r="C150" s="271" t="s">
        <v>39</v>
      </c>
      <c r="D150" s="272"/>
      <c r="E150" s="272"/>
      <c r="F150" s="272"/>
      <c r="G150" s="272"/>
      <c r="H150" s="272"/>
      <c r="I150" s="272"/>
      <c r="J150" s="273"/>
      <c r="K150" s="72"/>
      <c r="L150" s="73"/>
    </row>
    <row r="151" spans="1:12" ht="41.25" thickBot="1" x14ac:dyDescent="0.3">
      <c r="A151" s="3" t="s">
        <v>1</v>
      </c>
      <c r="B151" s="58" t="s">
        <v>7</v>
      </c>
      <c r="C151" s="148" t="s">
        <v>7</v>
      </c>
      <c r="D151" s="28" t="s">
        <v>8</v>
      </c>
      <c r="E151" s="27" t="s">
        <v>9</v>
      </c>
      <c r="F151" s="64" t="s">
        <v>14</v>
      </c>
      <c r="G151" s="28" t="s">
        <v>10</v>
      </c>
      <c r="H151" s="29" t="s">
        <v>11</v>
      </c>
      <c r="I151" s="30" t="s">
        <v>12</v>
      </c>
      <c r="J151" s="31" t="s">
        <v>13</v>
      </c>
      <c r="K151" s="41" t="s">
        <v>2</v>
      </c>
      <c r="L151" s="43" t="s">
        <v>27</v>
      </c>
    </row>
    <row r="152" spans="1:12" ht="21" thickBot="1" x14ac:dyDescent="0.35">
      <c r="A152" s="26">
        <v>1</v>
      </c>
      <c r="B152" s="168"/>
      <c r="C152" s="254" t="s">
        <v>235</v>
      </c>
      <c r="D152" s="255">
        <v>13460</v>
      </c>
      <c r="E152" s="256" t="s">
        <v>236</v>
      </c>
      <c r="F152" s="256" t="s">
        <v>237</v>
      </c>
      <c r="G152" s="257" t="s">
        <v>238</v>
      </c>
      <c r="H152" s="258">
        <v>375</v>
      </c>
      <c r="I152" s="253">
        <f>H152</f>
        <v>375</v>
      </c>
      <c r="J152" s="259" t="s">
        <v>110</v>
      </c>
      <c r="K152" s="260"/>
      <c r="L152" s="261"/>
    </row>
    <row r="153" spans="1:12" ht="21" thickBot="1" x14ac:dyDescent="0.35">
      <c r="A153" s="26">
        <v>2</v>
      </c>
      <c r="B153" s="169"/>
      <c r="C153" s="254" t="s">
        <v>235</v>
      </c>
      <c r="D153" s="255">
        <v>13460</v>
      </c>
      <c r="E153" s="256" t="s">
        <v>239</v>
      </c>
      <c r="F153" s="256" t="s">
        <v>240</v>
      </c>
      <c r="G153" s="257" t="s">
        <v>238</v>
      </c>
      <c r="H153" s="258">
        <v>1716</v>
      </c>
      <c r="I153" s="253">
        <f t="shared" ref="I153:I179" si="0">H153</f>
        <v>1716</v>
      </c>
      <c r="J153" s="259" t="s">
        <v>241</v>
      </c>
      <c r="K153" s="260"/>
      <c r="L153" s="261"/>
    </row>
    <row r="154" spans="1:12" ht="21" thickBot="1" x14ac:dyDescent="0.35">
      <c r="A154" s="26">
        <v>3</v>
      </c>
      <c r="B154" s="170"/>
      <c r="C154" s="254" t="s">
        <v>235</v>
      </c>
      <c r="D154" s="262">
        <v>13460</v>
      </c>
      <c r="E154" s="263" t="s">
        <v>242</v>
      </c>
      <c r="F154" s="256" t="s">
        <v>243</v>
      </c>
      <c r="G154" s="257" t="s">
        <v>238</v>
      </c>
      <c r="H154" s="258">
        <v>188</v>
      </c>
      <c r="I154" s="253">
        <f t="shared" si="0"/>
        <v>188</v>
      </c>
      <c r="J154" s="259" t="s">
        <v>110</v>
      </c>
      <c r="K154" s="260"/>
      <c r="L154" s="261"/>
    </row>
    <row r="155" spans="1:12" ht="21" thickBot="1" x14ac:dyDescent="0.35">
      <c r="A155" s="26">
        <v>4</v>
      </c>
      <c r="B155" s="170"/>
      <c r="C155" s="264" t="s">
        <v>244</v>
      </c>
      <c r="D155" s="255">
        <v>13952</v>
      </c>
      <c r="E155" s="256" t="s">
        <v>245</v>
      </c>
      <c r="F155" s="256" t="s">
        <v>246</v>
      </c>
      <c r="G155" s="257" t="s">
        <v>75</v>
      </c>
      <c r="H155" s="258">
        <v>10</v>
      </c>
      <c r="I155" s="253">
        <f t="shared" si="0"/>
        <v>10</v>
      </c>
      <c r="J155" s="259" t="s">
        <v>75</v>
      </c>
      <c r="K155" s="260"/>
      <c r="L155" s="261"/>
    </row>
    <row r="156" spans="1:12" ht="21" thickBot="1" x14ac:dyDescent="0.35">
      <c r="A156" s="26">
        <v>5</v>
      </c>
      <c r="B156" s="170"/>
      <c r="C156" s="254" t="s">
        <v>247</v>
      </c>
      <c r="D156" s="255">
        <v>13460</v>
      </c>
      <c r="E156" s="256" t="s">
        <v>248</v>
      </c>
      <c r="F156" s="265" t="s">
        <v>249</v>
      </c>
      <c r="G156" s="257" t="s">
        <v>75</v>
      </c>
      <c r="H156" s="258">
        <v>219</v>
      </c>
      <c r="I156" s="253">
        <f t="shared" si="0"/>
        <v>219</v>
      </c>
      <c r="J156" s="259" t="s">
        <v>75</v>
      </c>
      <c r="K156" s="260"/>
      <c r="L156" s="261"/>
    </row>
    <row r="157" spans="1:12" ht="21" thickBot="1" x14ac:dyDescent="0.35">
      <c r="A157" s="26">
        <v>6</v>
      </c>
      <c r="B157" s="170"/>
      <c r="C157" s="254" t="s">
        <v>250</v>
      </c>
      <c r="D157" s="255">
        <v>13950</v>
      </c>
      <c r="E157" s="256" t="s">
        <v>251</v>
      </c>
      <c r="F157" s="256" t="s">
        <v>62</v>
      </c>
      <c r="G157" s="257" t="s">
        <v>252</v>
      </c>
      <c r="H157" s="258">
        <v>25</v>
      </c>
      <c r="I157" s="253">
        <f t="shared" si="0"/>
        <v>25</v>
      </c>
      <c r="J157" s="259" t="s">
        <v>75</v>
      </c>
      <c r="K157" s="260"/>
      <c r="L157" s="261"/>
    </row>
    <row r="158" spans="1:12" ht="21" thickBot="1" x14ac:dyDescent="0.35">
      <c r="A158" s="26">
        <v>7</v>
      </c>
      <c r="B158" s="170"/>
      <c r="C158" s="254" t="s">
        <v>253</v>
      </c>
      <c r="D158" s="255">
        <v>13950</v>
      </c>
      <c r="E158" s="256" t="s">
        <v>254</v>
      </c>
      <c r="F158" s="256" t="s">
        <v>62</v>
      </c>
      <c r="G158" s="257" t="s">
        <v>252</v>
      </c>
      <c r="H158" s="258">
        <v>40</v>
      </c>
      <c r="I158" s="253">
        <f t="shared" si="0"/>
        <v>40</v>
      </c>
      <c r="J158" s="259" t="s">
        <v>75</v>
      </c>
      <c r="K158" s="260"/>
      <c r="L158" s="261"/>
    </row>
    <row r="159" spans="1:12" ht="21" thickBot="1" x14ac:dyDescent="0.35">
      <c r="A159" s="26">
        <v>8</v>
      </c>
      <c r="B159" s="170"/>
      <c r="C159" s="254" t="s">
        <v>255</v>
      </c>
      <c r="D159" s="255">
        <v>13950</v>
      </c>
      <c r="E159" s="256" t="s">
        <v>256</v>
      </c>
      <c r="F159" s="256" t="s">
        <v>62</v>
      </c>
      <c r="G159" s="257" t="s">
        <v>252</v>
      </c>
      <c r="H159" s="258">
        <v>10</v>
      </c>
      <c r="I159" s="253">
        <f t="shared" si="0"/>
        <v>10</v>
      </c>
      <c r="J159" s="259" t="s">
        <v>257</v>
      </c>
      <c r="K159" s="260"/>
      <c r="L159" s="261"/>
    </row>
    <row r="160" spans="1:12" ht="21" thickBot="1" x14ac:dyDescent="0.35">
      <c r="A160" s="26">
        <v>9</v>
      </c>
      <c r="B160" s="170"/>
      <c r="C160" s="254" t="s">
        <v>258</v>
      </c>
      <c r="D160" s="255">
        <v>13460</v>
      </c>
      <c r="E160" s="256" t="s">
        <v>259</v>
      </c>
      <c r="F160" s="256" t="s">
        <v>260</v>
      </c>
      <c r="G160" s="257" t="s">
        <v>238</v>
      </c>
      <c r="H160" s="258">
        <v>6540</v>
      </c>
      <c r="I160" s="253">
        <f t="shared" si="0"/>
        <v>6540</v>
      </c>
      <c r="J160" s="259" t="s">
        <v>75</v>
      </c>
      <c r="K160" s="260"/>
      <c r="L160" s="261"/>
    </row>
    <row r="161" spans="1:12" ht="21" thickBot="1" x14ac:dyDescent="0.35">
      <c r="A161" s="26">
        <v>10</v>
      </c>
      <c r="B161" s="170"/>
      <c r="C161" s="254" t="s">
        <v>261</v>
      </c>
      <c r="D161" s="255">
        <v>14310</v>
      </c>
      <c r="E161" s="256">
        <v>800460</v>
      </c>
      <c r="F161" s="256" t="s">
        <v>262</v>
      </c>
      <c r="G161" s="257" t="s">
        <v>75</v>
      </c>
      <c r="H161" s="258">
        <v>157.5</v>
      </c>
      <c r="I161" s="253">
        <f t="shared" si="0"/>
        <v>157.5</v>
      </c>
      <c r="J161" s="259" t="s">
        <v>75</v>
      </c>
      <c r="K161" s="260"/>
      <c r="L161" s="261"/>
    </row>
    <row r="162" spans="1:12" ht="21" thickBot="1" x14ac:dyDescent="0.35">
      <c r="A162" s="26">
        <v>11</v>
      </c>
      <c r="B162" s="170"/>
      <c r="C162" s="254" t="s">
        <v>263</v>
      </c>
      <c r="D162" s="255">
        <v>13460</v>
      </c>
      <c r="E162" s="256" t="s">
        <v>264</v>
      </c>
      <c r="F162" s="256" t="s">
        <v>265</v>
      </c>
      <c r="G162" s="257" t="s">
        <v>238</v>
      </c>
      <c r="H162" s="258">
        <v>2278</v>
      </c>
      <c r="I162" s="253">
        <f t="shared" si="0"/>
        <v>2278</v>
      </c>
      <c r="J162" s="259" t="s">
        <v>75</v>
      </c>
      <c r="K162" s="260"/>
      <c r="L162" s="261"/>
    </row>
    <row r="163" spans="1:12" ht="21" thickBot="1" x14ac:dyDescent="0.35">
      <c r="A163" s="26">
        <v>12</v>
      </c>
      <c r="B163" s="170"/>
      <c r="C163" s="266" t="s">
        <v>266</v>
      </c>
      <c r="D163" s="255">
        <v>13460</v>
      </c>
      <c r="E163" s="256" t="s">
        <v>267</v>
      </c>
      <c r="F163" s="256" t="s">
        <v>265</v>
      </c>
      <c r="G163" s="257" t="s">
        <v>238</v>
      </c>
      <c r="H163" s="258">
        <v>1749.01</v>
      </c>
      <c r="I163" s="253">
        <f t="shared" si="0"/>
        <v>1749.01</v>
      </c>
      <c r="J163" s="259" t="s">
        <v>75</v>
      </c>
      <c r="K163" s="260"/>
      <c r="L163" s="261"/>
    </row>
    <row r="164" spans="1:12" ht="21" thickBot="1" x14ac:dyDescent="0.35">
      <c r="A164" s="26">
        <v>13</v>
      </c>
      <c r="B164" s="170"/>
      <c r="C164" s="254" t="s">
        <v>268</v>
      </c>
      <c r="D164" s="255">
        <v>13720</v>
      </c>
      <c r="E164" s="256" t="s">
        <v>269</v>
      </c>
      <c r="F164" s="256" t="s">
        <v>270</v>
      </c>
      <c r="G164" s="257" t="s">
        <v>238</v>
      </c>
      <c r="H164" s="258">
        <v>46457.97</v>
      </c>
      <c r="I164" s="253">
        <f t="shared" si="0"/>
        <v>46457.97</v>
      </c>
      <c r="J164" s="259" t="s">
        <v>75</v>
      </c>
      <c r="K164" s="260"/>
      <c r="L164" s="261"/>
    </row>
    <row r="165" spans="1:12" ht="21" thickBot="1" x14ac:dyDescent="0.35">
      <c r="A165" s="26">
        <v>14</v>
      </c>
      <c r="B165" s="170"/>
      <c r="C165" s="254" t="s">
        <v>268</v>
      </c>
      <c r="D165" s="255">
        <v>13720</v>
      </c>
      <c r="E165" s="256" t="s">
        <v>271</v>
      </c>
      <c r="F165" s="256" t="s">
        <v>270</v>
      </c>
      <c r="G165" s="257" t="s">
        <v>272</v>
      </c>
      <c r="H165" s="258">
        <v>7899</v>
      </c>
      <c r="I165" s="253">
        <f t="shared" si="0"/>
        <v>7899</v>
      </c>
      <c r="J165" s="259" t="s">
        <v>75</v>
      </c>
      <c r="K165" s="260"/>
      <c r="L165" s="261"/>
    </row>
    <row r="166" spans="1:12" ht="21" thickBot="1" x14ac:dyDescent="0.35">
      <c r="A166" s="26">
        <v>15</v>
      </c>
      <c r="B166" s="170"/>
      <c r="C166" s="254" t="s">
        <v>273</v>
      </c>
      <c r="D166" s="255">
        <v>13620</v>
      </c>
      <c r="E166" s="256" t="s">
        <v>274</v>
      </c>
      <c r="F166" s="256" t="s">
        <v>265</v>
      </c>
      <c r="G166" s="257" t="s">
        <v>275</v>
      </c>
      <c r="H166" s="258">
        <v>572</v>
      </c>
      <c r="I166" s="253">
        <f t="shared" si="0"/>
        <v>572</v>
      </c>
      <c r="J166" s="259" t="s">
        <v>75</v>
      </c>
      <c r="K166" s="260"/>
      <c r="L166" s="261"/>
    </row>
    <row r="167" spans="1:12" ht="21" thickBot="1" x14ac:dyDescent="0.35">
      <c r="A167" s="26">
        <v>16</v>
      </c>
      <c r="B167" s="170"/>
      <c r="C167" s="254" t="s">
        <v>276</v>
      </c>
      <c r="D167" s="255">
        <v>13140</v>
      </c>
      <c r="E167" s="256">
        <v>12274</v>
      </c>
      <c r="F167" s="256" t="s">
        <v>277</v>
      </c>
      <c r="G167" s="257" t="s">
        <v>278</v>
      </c>
      <c r="H167" s="258">
        <v>895.28</v>
      </c>
      <c r="I167" s="253">
        <f t="shared" si="0"/>
        <v>895.28</v>
      </c>
      <c r="J167" s="259" t="s">
        <v>75</v>
      </c>
      <c r="K167" s="260"/>
      <c r="L167" s="261"/>
    </row>
    <row r="168" spans="1:12" ht="21" thickBot="1" x14ac:dyDescent="0.35">
      <c r="A168" s="26">
        <v>17</v>
      </c>
      <c r="B168" s="170"/>
      <c r="C168" s="254" t="s">
        <v>279</v>
      </c>
      <c r="D168" s="255">
        <v>13460</v>
      </c>
      <c r="E168" s="256" t="s">
        <v>280</v>
      </c>
      <c r="F168" s="256" t="s">
        <v>281</v>
      </c>
      <c r="G168" s="257" t="s">
        <v>238</v>
      </c>
      <c r="H168" s="258">
        <v>210</v>
      </c>
      <c r="I168" s="253">
        <f t="shared" si="0"/>
        <v>210</v>
      </c>
      <c r="J168" s="259" t="s">
        <v>75</v>
      </c>
      <c r="K168" s="260"/>
      <c r="L168" s="261"/>
    </row>
    <row r="169" spans="1:12" ht="21" thickBot="1" x14ac:dyDescent="0.35">
      <c r="A169" s="26">
        <v>18</v>
      </c>
      <c r="B169" s="170"/>
      <c r="C169" s="254" t="s">
        <v>282</v>
      </c>
      <c r="D169" s="255">
        <v>13780</v>
      </c>
      <c r="E169" s="256" t="s">
        <v>283</v>
      </c>
      <c r="F169" s="267" t="s">
        <v>270</v>
      </c>
      <c r="G169" s="257" t="s">
        <v>75</v>
      </c>
      <c r="H169" s="258">
        <v>10622.09</v>
      </c>
      <c r="I169" s="253">
        <f t="shared" si="0"/>
        <v>10622.09</v>
      </c>
      <c r="J169" s="268" t="s">
        <v>75</v>
      </c>
      <c r="K169" s="260"/>
      <c r="L169" s="261"/>
    </row>
    <row r="170" spans="1:12" ht="21" thickBot="1" x14ac:dyDescent="0.35">
      <c r="A170" s="26">
        <v>19</v>
      </c>
      <c r="B170" s="170"/>
      <c r="C170" s="254" t="s">
        <v>284</v>
      </c>
      <c r="D170" s="255">
        <v>13640</v>
      </c>
      <c r="E170" s="256" t="s">
        <v>285</v>
      </c>
      <c r="F170" s="256" t="s">
        <v>286</v>
      </c>
      <c r="G170" s="257" t="s">
        <v>287</v>
      </c>
      <c r="H170" s="258">
        <v>3995.7</v>
      </c>
      <c r="I170" s="253">
        <f t="shared" si="0"/>
        <v>3995.7</v>
      </c>
      <c r="J170" s="259" t="s">
        <v>75</v>
      </c>
      <c r="K170" s="260"/>
      <c r="L170" s="261"/>
    </row>
    <row r="171" spans="1:12" ht="21" thickBot="1" x14ac:dyDescent="0.35">
      <c r="A171" s="26">
        <v>20</v>
      </c>
      <c r="B171" s="170"/>
      <c r="C171" s="254" t="s">
        <v>288</v>
      </c>
      <c r="D171" s="255">
        <v>13620</v>
      </c>
      <c r="E171" s="256" t="s">
        <v>289</v>
      </c>
      <c r="F171" s="256" t="s">
        <v>290</v>
      </c>
      <c r="G171" s="257" t="s">
        <v>291</v>
      </c>
      <c r="H171" s="258">
        <v>14.5</v>
      </c>
      <c r="I171" s="253">
        <f t="shared" si="0"/>
        <v>14.5</v>
      </c>
      <c r="J171" s="259" t="s">
        <v>226</v>
      </c>
      <c r="K171" s="260"/>
      <c r="L171" s="261"/>
    </row>
    <row r="172" spans="1:12" ht="21" thickBot="1" x14ac:dyDescent="0.35">
      <c r="A172" s="26">
        <v>21</v>
      </c>
      <c r="B172" s="170"/>
      <c r="C172" s="254" t="s">
        <v>288</v>
      </c>
      <c r="D172" s="255">
        <v>13620</v>
      </c>
      <c r="E172" s="256" t="s">
        <v>292</v>
      </c>
      <c r="F172" s="256" t="s">
        <v>290</v>
      </c>
      <c r="G172" s="257" t="s">
        <v>291</v>
      </c>
      <c r="H172" s="258">
        <v>14.5</v>
      </c>
      <c r="I172" s="253">
        <f t="shared" si="0"/>
        <v>14.5</v>
      </c>
      <c r="J172" s="259" t="s">
        <v>226</v>
      </c>
      <c r="K172" s="269"/>
      <c r="L172" s="270"/>
    </row>
    <row r="173" spans="1:12" ht="21" thickBot="1" x14ac:dyDescent="0.35">
      <c r="A173" s="26">
        <v>22</v>
      </c>
      <c r="B173" s="170"/>
      <c r="C173" s="254" t="s">
        <v>288</v>
      </c>
      <c r="D173" s="255">
        <v>13620</v>
      </c>
      <c r="E173" s="256" t="s">
        <v>293</v>
      </c>
      <c r="F173" s="256" t="s">
        <v>290</v>
      </c>
      <c r="G173" s="257" t="s">
        <v>291</v>
      </c>
      <c r="H173" s="258">
        <v>11.6</v>
      </c>
      <c r="I173" s="253">
        <f t="shared" si="0"/>
        <v>11.6</v>
      </c>
      <c r="J173" s="259" t="s">
        <v>226</v>
      </c>
      <c r="K173" s="269"/>
      <c r="L173" s="270"/>
    </row>
    <row r="174" spans="1:12" ht="21" thickBot="1" x14ac:dyDescent="0.35">
      <c r="A174" s="26">
        <v>23</v>
      </c>
      <c r="B174" s="170"/>
      <c r="C174" s="254" t="s">
        <v>288</v>
      </c>
      <c r="D174" s="255">
        <v>13620</v>
      </c>
      <c r="E174" s="256" t="s">
        <v>294</v>
      </c>
      <c r="F174" s="256" t="s">
        <v>290</v>
      </c>
      <c r="G174" s="257" t="s">
        <v>291</v>
      </c>
      <c r="H174" s="258">
        <v>3051</v>
      </c>
      <c r="I174" s="253">
        <f t="shared" si="0"/>
        <v>3051</v>
      </c>
      <c r="J174" s="259" t="s">
        <v>226</v>
      </c>
      <c r="K174" s="269"/>
      <c r="L174" s="270"/>
    </row>
    <row r="175" spans="1:12" ht="21" thickBot="1" x14ac:dyDescent="0.35">
      <c r="A175" s="26">
        <v>24</v>
      </c>
      <c r="B175" s="170"/>
      <c r="C175" s="254" t="s">
        <v>288</v>
      </c>
      <c r="D175" s="255">
        <v>13620</v>
      </c>
      <c r="E175" s="256" t="s">
        <v>295</v>
      </c>
      <c r="F175" s="256" t="s">
        <v>290</v>
      </c>
      <c r="G175" s="257" t="s">
        <v>291</v>
      </c>
      <c r="H175" s="258">
        <v>119.6</v>
      </c>
      <c r="I175" s="253">
        <f t="shared" si="0"/>
        <v>119.6</v>
      </c>
      <c r="J175" s="259" t="s">
        <v>226</v>
      </c>
      <c r="K175" s="269"/>
      <c r="L175" s="270"/>
    </row>
    <row r="176" spans="1:12" ht="21" thickBot="1" x14ac:dyDescent="0.35">
      <c r="A176" s="26">
        <v>25</v>
      </c>
      <c r="B176" s="170"/>
      <c r="C176" s="254" t="s">
        <v>296</v>
      </c>
      <c r="D176" s="255">
        <v>13460</v>
      </c>
      <c r="E176" s="256" t="s">
        <v>297</v>
      </c>
      <c r="F176" s="256" t="s">
        <v>298</v>
      </c>
      <c r="G176" s="257" t="s">
        <v>299</v>
      </c>
      <c r="H176" s="258">
        <v>7200</v>
      </c>
      <c r="I176" s="253">
        <f t="shared" si="0"/>
        <v>7200</v>
      </c>
      <c r="J176" s="259" t="s">
        <v>226</v>
      </c>
      <c r="K176" s="269"/>
      <c r="L176" s="270"/>
    </row>
    <row r="177" spans="1:14" ht="21" thickBot="1" x14ac:dyDescent="0.35">
      <c r="A177" s="26">
        <v>26</v>
      </c>
      <c r="B177" s="170"/>
      <c r="C177" s="254" t="s">
        <v>300</v>
      </c>
      <c r="D177" s="255">
        <v>13460</v>
      </c>
      <c r="E177" s="256">
        <v>8848</v>
      </c>
      <c r="F177" s="256" t="s">
        <v>301</v>
      </c>
      <c r="G177" s="257" t="s">
        <v>291</v>
      </c>
      <c r="H177" s="258">
        <v>92</v>
      </c>
      <c r="I177" s="253">
        <f t="shared" si="0"/>
        <v>92</v>
      </c>
      <c r="J177" s="259" t="s">
        <v>226</v>
      </c>
      <c r="K177" s="269"/>
      <c r="L177" s="270"/>
    </row>
    <row r="178" spans="1:14" ht="21" thickBot="1" x14ac:dyDescent="0.35">
      <c r="A178" s="26">
        <v>27</v>
      </c>
      <c r="B178" s="170"/>
      <c r="C178" s="254" t="s">
        <v>300</v>
      </c>
      <c r="D178" s="255">
        <v>13460</v>
      </c>
      <c r="E178" s="256">
        <v>8847</v>
      </c>
      <c r="F178" s="256" t="s">
        <v>301</v>
      </c>
      <c r="G178" s="257" t="s">
        <v>291</v>
      </c>
      <c r="H178" s="258">
        <v>480</v>
      </c>
      <c r="I178" s="253">
        <f t="shared" si="0"/>
        <v>480</v>
      </c>
      <c r="J178" s="259" t="s">
        <v>226</v>
      </c>
      <c r="K178" s="269"/>
      <c r="L178" s="270"/>
    </row>
    <row r="179" spans="1:14" ht="21" thickBot="1" x14ac:dyDescent="0.35">
      <c r="A179" s="26">
        <v>28</v>
      </c>
      <c r="B179" s="170"/>
      <c r="C179" s="254" t="s">
        <v>300</v>
      </c>
      <c r="D179" s="255">
        <v>13460</v>
      </c>
      <c r="E179" s="256">
        <v>13962</v>
      </c>
      <c r="F179" s="256" t="s">
        <v>301</v>
      </c>
      <c r="G179" s="257" t="s">
        <v>302</v>
      </c>
      <c r="H179" s="258">
        <v>620</v>
      </c>
      <c r="I179" s="253">
        <f t="shared" si="0"/>
        <v>620</v>
      </c>
      <c r="J179" s="259" t="s">
        <v>226</v>
      </c>
      <c r="K179" s="269"/>
      <c r="L179" s="270"/>
    </row>
    <row r="180" spans="1:14" ht="20.25" x14ac:dyDescent="0.3">
      <c r="A180" s="26">
        <v>29</v>
      </c>
      <c r="B180" s="170"/>
      <c r="C180" s="153"/>
      <c r="D180" s="159"/>
      <c r="E180" s="160"/>
      <c r="F180" s="154"/>
      <c r="G180" s="155"/>
      <c r="H180" s="156"/>
      <c r="I180" s="157"/>
      <c r="J180" s="161"/>
      <c r="K180" s="158"/>
      <c r="L180" s="162"/>
    </row>
    <row r="181" spans="1:14" ht="20.25" x14ac:dyDescent="0.25">
      <c r="A181" s="90"/>
      <c r="B181" s="118"/>
      <c r="C181" s="118"/>
      <c r="D181" s="119"/>
      <c r="E181" s="120"/>
      <c r="F181" s="120"/>
      <c r="G181" s="120"/>
      <c r="H181" s="121" t="s">
        <v>40</v>
      </c>
      <c r="I181" s="83">
        <f>SUM(I152:I180)</f>
        <v>95562.750000000015</v>
      </c>
      <c r="J181" s="120"/>
      <c r="K181" s="122"/>
      <c r="L181" s="123"/>
    </row>
    <row r="182" spans="1:14" ht="20.25" x14ac:dyDescent="0.25">
      <c r="A182" s="90"/>
      <c r="B182" s="118"/>
      <c r="C182" s="118"/>
      <c r="D182" s="119"/>
      <c r="E182" s="120"/>
      <c r="F182" s="120"/>
      <c r="G182" s="120"/>
      <c r="H182" s="120"/>
      <c r="I182" s="124"/>
      <c r="J182" s="120"/>
      <c r="K182" s="122"/>
      <c r="L182" s="123"/>
    </row>
    <row r="183" spans="1:14" ht="21" thickBot="1" x14ac:dyDescent="0.3">
      <c r="A183" s="70"/>
      <c r="B183" s="70"/>
      <c r="C183" s="271" t="s">
        <v>41</v>
      </c>
      <c r="D183" s="272"/>
      <c r="E183" s="272"/>
      <c r="F183" s="272"/>
      <c r="G183" s="272"/>
      <c r="H183" s="272"/>
      <c r="I183" s="272"/>
      <c r="J183" s="273"/>
      <c r="K183" s="72"/>
      <c r="L183" s="73"/>
    </row>
    <row r="184" spans="1:14" ht="40.5" x14ac:dyDescent="0.25">
      <c r="A184" s="3" t="s">
        <v>1</v>
      </c>
      <c r="B184" s="58" t="s">
        <v>7</v>
      </c>
      <c r="C184" s="200" t="s">
        <v>7</v>
      </c>
      <c r="D184" s="28" t="s">
        <v>8</v>
      </c>
      <c r="E184" s="27" t="s">
        <v>9</v>
      </c>
      <c r="F184" s="64" t="s">
        <v>14</v>
      </c>
      <c r="G184" s="28" t="s">
        <v>10</v>
      </c>
      <c r="H184" s="29" t="s">
        <v>11</v>
      </c>
      <c r="I184" s="30" t="s">
        <v>12</v>
      </c>
      <c r="J184" s="31" t="s">
        <v>13</v>
      </c>
      <c r="K184" s="48" t="s">
        <v>2</v>
      </c>
      <c r="L184" s="49" t="s">
        <v>27</v>
      </c>
    </row>
    <row r="185" spans="1:14" ht="27" customHeight="1" x14ac:dyDescent="0.25">
      <c r="A185" s="74">
        <v>1</v>
      </c>
      <c r="B185" s="59" t="s">
        <v>48</v>
      </c>
      <c r="C185" s="238" t="s">
        <v>87</v>
      </c>
      <c r="D185" s="13">
        <v>13210</v>
      </c>
      <c r="E185" s="39" t="s">
        <v>88</v>
      </c>
      <c r="F185" s="39" t="s">
        <v>89</v>
      </c>
      <c r="G185" s="13" t="s">
        <v>60</v>
      </c>
      <c r="H185" s="35">
        <v>118.16</v>
      </c>
      <c r="I185" s="45">
        <v>118.16</v>
      </c>
      <c r="J185" s="234" t="s">
        <v>75</v>
      </c>
      <c r="K185" s="39"/>
      <c r="L185" s="46" t="s">
        <v>90</v>
      </c>
      <c r="N185" s="125"/>
    </row>
    <row r="186" spans="1:14" ht="24.75" customHeight="1" x14ac:dyDescent="0.25">
      <c r="A186" s="74">
        <v>2</v>
      </c>
      <c r="B186" s="59"/>
      <c r="C186" s="238" t="s">
        <v>100</v>
      </c>
      <c r="D186" s="13">
        <v>13460</v>
      </c>
      <c r="E186" s="32"/>
      <c r="F186" s="39" t="s">
        <v>111</v>
      </c>
      <c r="G186" s="13" t="s">
        <v>112</v>
      </c>
      <c r="H186" s="35">
        <v>344</v>
      </c>
      <c r="I186" s="45">
        <v>344</v>
      </c>
      <c r="J186" s="234" t="s">
        <v>110</v>
      </c>
      <c r="K186" s="39"/>
      <c r="L186" s="46" t="s">
        <v>109</v>
      </c>
      <c r="N186" s="125"/>
    </row>
    <row r="187" spans="1:14" ht="34.5" customHeight="1" x14ac:dyDescent="0.25">
      <c r="A187" s="74">
        <v>3</v>
      </c>
      <c r="B187" s="59"/>
      <c r="C187" s="238" t="s">
        <v>183</v>
      </c>
      <c r="D187" s="13">
        <v>13780</v>
      </c>
      <c r="E187" s="32" t="s">
        <v>182</v>
      </c>
      <c r="F187" s="39" t="s">
        <v>179</v>
      </c>
      <c r="G187" s="13" t="s">
        <v>59</v>
      </c>
      <c r="H187" s="35">
        <v>427.27</v>
      </c>
      <c r="I187" s="45">
        <v>427.27</v>
      </c>
      <c r="J187" s="234" t="s">
        <v>75</v>
      </c>
      <c r="K187" s="39"/>
      <c r="L187" s="44" t="s">
        <v>181</v>
      </c>
      <c r="N187" s="125"/>
    </row>
    <row r="188" spans="1:14" ht="20.25" x14ac:dyDescent="0.25">
      <c r="A188" s="74">
        <v>4</v>
      </c>
      <c r="B188" s="59"/>
      <c r="C188" s="235"/>
      <c r="D188" s="13"/>
      <c r="E188" s="32"/>
      <c r="F188" s="39"/>
      <c r="G188" s="13"/>
      <c r="H188" s="35"/>
      <c r="I188" s="45"/>
      <c r="J188" s="234"/>
      <c r="K188" s="39"/>
      <c r="L188" s="46"/>
      <c r="N188" s="125"/>
    </row>
    <row r="189" spans="1:14" ht="20.25" x14ac:dyDescent="0.25">
      <c r="A189" s="74">
        <v>5</v>
      </c>
      <c r="B189" s="59"/>
      <c r="C189" s="235"/>
      <c r="D189" s="13"/>
      <c r="E189" s="32"/>
      <c r="F189" s="39"/>
      <c r="G189" s="13"/>
      <c r="H189" s="35"/>
      <c r="I189" s="45"/>
      <c r="J189" s="234"/>
      <c r="K189" s="39"/>
      <c r="L189" s="46"/>
      <c r="N189" s="125"/>
    </row>
    <row r="190" spans="1:14" ht="20.25" x14ac:dyDescent="0.25">
      <c r="A190" s="74"/>
      <c r="B190" s="59"/>
      <c r="C190" s="235"/>
      <c r="D190" s="13"/>
      <c r="E190" s="32"/>
      <c r="F190" s="39"/>
      <c r="G190" s="13"/>
      <c r="H190" s="35"/>
      <c r="I190" s="45"/>
      <c r="J190" s="234"/>
      <c r="K190" s="39"/>
      <c r="L190" s="46"/>
      <c r="N190" s="125"/>
    </row>
    <row r="191" spans="1:14" ht="20.25" x14ac:dyDescent="0.25">
      <c r="A191" s="74"/>
      <c r="B191" s="59"/>
      <c r="C191" s="235"/>
      <c r="D191" s="13"/>
      <c r="E191" s="32"/>
      <c r="F191" s="39"/>
      <c r="G191" s="13"/>
      <c r="H191" s="35"/>
      <c r="I191" s="45"/>
      <c r="J191" s="234"/>
      <c r="K191" s="39"/>
      <c r="L191" s="46"/>
      <c r="N191" s="125"/>
    </row>
    <row r="192" spans="1:14" ht="20.25" x14ac:dyDescent="0.25">
      <c r="A192" s="74"/>
      <c r="B192" s="59"/>
      <c r="C192" s="235"/>
      <c r="D192" s="13"/>
      <c r="E192" s="32"/>
      <c r="F192" s="39"/>
      <c r="G192" s="13"/>
      <c r="H192" s="35"/>
      <c r="I192" s="45"/>
      <c r="J192" s="234"/>
      <c r="K192" s="39"/>
      <c r="L192" s="46"/>
      <c r="N192" s="125"/>
    </row>
    <row r="193" spans="1:14" ht="20.25" x14ac:dyDescent="0.25">
      <c r="A193" s="74"/>
      <c r="B193" s="59"/>
      <c r="C193" s="206"/>
      <c r="D193" s="13"/>
      <c r="E193" s="39"/>
      <c r="F193" s="39"/>
      <c r="G193" s="13"/>
      <c r="H193" s="211"/>
      <c r="I193" s="197"/>
      <c r="J193" s="234"/>
      <c r="K193" s="39"/>
      <c r="L193" s="46"/>
      <c r="N193" s="125"/>
    </row>
    <row r="194" spans="1:14" ht="20.25" x14ac:dyDescent="0.25">
      <c r="A194" s="74"/>
      <c r="B194" s="59"/>
      <c r="C194" s="204"/>
      <c r="D194" s="13"/>
      <c r="E194" s="39"/>
      <c r="F194" s="39"/>
      <c r="G194" s="13"/>
      <c r="H194" s="35"/>
      <c r="I194" s="45"/>
      <c r="J194" s="210"/>
      <c r="K194" s="39"/>
      <c r="L194" s="46"/>
      <c r="N194" s="125"/>
    </row>
    <row r="195" spans="1:14" ht="20.25" x14ac:dyDescent="0.25">
      <c r="A195" s="74"/>
      <c r="B195" s="59" t="s">
        <v>51</v>
      </c>
      <c r="C195" s="204"/>
      <c r="D195" s="13"/>
      <c r="E195" s="39"/>
      <c r="F195" s="39"/>
      <c r="G195" s="13"/>
      <c r="H195" s="35"/>
      <c r="I195" s="37"/>
      <c r="J195" s="210"/>
      <c r="K195" s="39"/>
      <c r="L195" s="46"/>
      <c r="N195" s="125"/>
    </row>
    <row r="196" spans="1:14" ht="20.25" x14ac:dyDescent="0.25">
      <c r="A196" s="70"/>
      <c r="B196" s="70"/>
      <c r="C196" s="70"/>
      <c r="D196" s="70"/>
      <c r="E196" s="70"/>
      <c r="F196" s="70"/>
      <c r="G196" s="70"/>
      <c r="H196" s="97" t="s">
        <v>42</v>
      </c>
      <c r="I196" s="92">
        <f>SUM(I185:I195)</f>
        <v>889.43</v>
      </c>
      <c r="J196" s="70"/>
      <c r="K196" s="72"/>
      <c r="L196" s="73"/>
    </row>
    <row r="197" spans="1:14" ht="20.25" x14ac:dyDescent="0.25">
      <c r="A197" s="70"/>
      <c r="B197" s="70"/>
      <c r="C197" s="70"/>
      <c r="D197" s="70"/>
      <c r="E197" s="70"/>
      <c r="F197" s="70"/>
      <c r="G197" s="70"/>
      <c r="H197" s="90"/>
      <c r="I197" s="126"/>
      <c r="J197" s="70"/>
      <c r="K197" s="72"/>
      <c r="L197" s="73"/>
    </row>
    <row r="198" spans="1:14" ht="21" thickBot="1" x14ac:dyDescent="0.3">
      <c r="A198" s="70"/>
      <c r="B198" s="70"/>
      <c r="C198" s="271" t="s">
        <v>43</v>
      </c>
      <c r="D198" s="272"/>
      <c r="E198" s="272"/>
      <c r="F198" s="272"/>
      <c r="G198" s="272"/>
      <c r="H198" s="272"/>
      <c r="I198" s="272"/>
      <c r="J198" s="273"/>
      <c r="K198" s="72"/>
      <c r="L198" s="73"/>
    </row>
    <row r="199" spans="1:14" ht="40.5" x14ac:dyDescent="0.25">
      <c r="A199" s="3" t="s">
        <v>1</v>
      </c>
      <c r="B199" s="58" t="s">
        <v>7</v>
      </c>
      <c r="C199" s="148" t="s">
        <v>7</v>
      </c>
      <c r="D199" s="28" t="s">
        <v>8</v>
      </c>
      <c r="E199" s="27" t="s">
        <v>9</v>
      </c>
      <c r="F199" s="64" t="s">
        <v>14</v>
      </c>
      <c r="G199" s="28" t="s">
        <v>10</v>
      </c>
      <c r="H199" s="29" t="s">
        <v>11</v>
      </c>
      <c r="I199" s="30" t="s">
        <v>12</v>
      </c>
      <c r="J199" s="31" t="s">
        <v>13</v>
      </c>
      <c r="K199" s="41" t="s">
        <v>2</v>
      </c>
      <c r="L199" s="43" t="s">
        <v>27</v>
      </c>
    </row>
    <row r="200" spans="1:14" ht="20.25" x14ac:dyDescent="0.25">
      <c r="A200" s="74">
        <v>1</v>
      </c>
      <c r="B200" s="59"/>
      <c r="C200" s="171" t="s">
        <v>205</v>
      </c>
      <c r="D200" s="13">
        <v>13460</v>
      </c>
      <c r="E200" s="32" t="s">
        <v>206</v>
      </c>
      <c r="F200" s="38" t="s">
        <v>207</v>
      </c>
      <c r="G200" s="40" t="s">
        <v>208</v>
      </c>
      <c r="H200" s="35">
        <v>378</v>
      </c>
      <c r="I200" s="177">
        <v>378</v>
      </c>
      <c r="J200" s="14" t="s">
        <v>110</v>
      </c>
      <c r="K200" s="52"/>
      <c r="L200" s="103"/>
    </row>
    <row r="201" spans="1:14" ht="20.25" x14ac:dyDescent="0.25">
      <c r="A201" s="74">
        <v>2</v>
      </c>
      <c r="B201" s="59"/>
      <c r="C201" s="171" t="s">
        <v>205</v>
      </c>
      <c r="D201" s="13">
        <v>13460</v>
      </c>
      <c r="E201" s="32" t="s">
        <v>209</v>
      </c>
      <c r="F201" s="38" t="s">
        <v>210</v>
      </c>
      <c r="G201" s="40" t="s">
        <v>208</v>
      </c>
      <c r="H201" s="35">
        <v>378</v>
      </c>
      <c r="I201" s="177">
        <v>378</v>
      </c>
      <c r="J201" s="14" t="s">
        <v>110</v>
      </c>
      <c r="K201" s="52"/>
      <c r="L201" s="103"/>
    </row>
    <row r="202" spans="1:14" ht="20.25" x14ac:dyDescent="0.25">
      <c r="A202" s="74">
        <v>3</v>
      </c>
      <c r="B202" s="59"/>
      <c r="C202" s="171" t="s">
        <v>205</v>
      </c>
      <c r="D202" s="13">
        <v>13460</v>
      </c>
      <c r="E202" s="32" t="s">
        <v>211</v>
      </c>
      <c r="F202" s="38" t="s">
        <v>212</v>
      </c>
      <c r="G202" s="40" t="s">
        <v>208</v>
      </c>
      <c r="H202" s="35">
        <v>378</v>
      </c>
      <c r="I202" s="177">
        <v>378</v>
      </c>
      <c r="J202" s="14" t="s">
        <v>110</v>
      </c>
      <c r="K202" s="52"/>
      <c r="L202" s="103"/>
    </row>
    <row r="203" spans="1:14" ht="20.25" x14ac:dyDescent="0.25">
      <c r="A203" s="74">
        <v>4</v>
      </c>
      <c r="B203" s="59"/>
      <c r="C203" s="171" t="s">
        <v>205</v>
      </c>
      <c r="D203" s="13">
        <v>13460</v>
      </c>
      <c r="E203" s="32" t="s">
        <v>213</v>
      </c>
      <c r="F203" s="38" t="s">
        <v>214</v>
      </c>
      <c r="G203" s="40" t="s">
        <v>208</v>
      </c>
      <c r="H203" s="35">
        <v>378</v>
      </c>
      <c r="I203" s="177">
        <v>378</v>
      </c>
      <c r="J203" s="14" t="s">
        <v>110</v>
      </c>
      <c r="K203" s="52"/>
      <c r="L203" s="103"/>
    </row>
    <row r="204" spans="1:14" ht="20.25" x14ac:dyDescent="0.25">
      <c r="A204" s="74">
        <v>5</v>
      </c>
      <c r="B204" s="59"/>
      <c r="C204" s="171" t="s">
        <v>205</v>
      </c>
      <c r="D204" s="13">
        <v>13460</v>
      </c>
      <c r="E204" s="32" t="s">
        <v>215</v>
      </c>
      <c r="F204" s="38" t="s">
        <v>216</v>
      </c>
      <c r="G204" s="40" t="s">
        <v>208</v>
      </c>
      <c r="H204" s="35">
        <v>378</v>
      </c>
      <c r="I204" s="177">
        <v>378</v>
      </c>
      <c r="J204" s="14" t="s">
        <v>110</v>
      </c>
      <c r="K204" s="52"/>
      <c r="L204" s="103"/>
    </row>
    <row r="205" spans="1:14" ht="20.25" x14ac:dyDescent="0.25">
      <c r="A205" s="74">
        <v>6</v>
      </c>
      <c r="B205" s="59"/>
      <c r="C205" s="171" t="s">
        <v>217</v>
      </c>
      <c r="D205" s="13">
        <v>13460</v>
      </c>
      <c r="E205" s="32" t="s">
        <v>218</v>
      </c>
      <c r="F205" s="38" t="s">
        <v>219</v>
      </c>
      <c r="G205" s="40" t="s">
        <v>208</v>
      </c>
      <c r="H205" s="35">
        <v>327.60000000000002</v>
      </c>
      <c r="I205" s="177">
        <v>327.60000000000002</v>
      </c>
      <c r="J205" s="14" t="s">
        <v>75</v>
      </c>
      <c r="K205" s="52"/>
      <c r="L205" s="103"/>
    </row>
    <row r="206" spans="1:14" ht="20.25" x14ac:dyDescent="0.25">
      <c r="A206" s="74">
        <v>7</v>
      </c>
      <c r="B206" s="59"/>
      <c r="C206" s="171" t="s">
        <v>220</v>
      </c>
      <c r="D206" s="13">
        <v>13953</v>
      </c>
      <c r="E206" s="32" t="s">
        <v>221</v>
      </c>
      <c r="F206" s="38" t="s">
        <v>222</v>
      </c>
      <c r="G206" s="40" t="s">
        <v>208</v>
      </c>
      <c r="H206" s="35">
        <v>35.6</v>
      </c>
      <c r="I206" s="177">
        <v>35.6</v>
      </c>
      <c r="J206" s="14" t="s">
        <v>75</v>
      </c>
      <c r="K206" s="52"/>
      <c r="L206" s="103"/>
    </row>
    <row r="207" spans="1:14" ht="20.25" x14ac:dyDescent="0.25">
      <c r="A207" s="74">
        <v>8</v>
      </c>
      <c r="B207" s="59"/>
      <c r="C207" s="171" t="s">
        <v>220</v>
      </c>
      <c r="D207" s="13">
        <v>13953</v>
      </c>
      <c r="E207" s="32" t="s">
        <v>223</v>
      </c>
      <c r="F207" s="38" t="s">
        <v>222</v>
      </c>
      <c r="G207" s="40" t="s">
        <v>208</v>
      </c>
      <c r="H207" s="35">
        <v>30.51</v>
      </c>
      <c r="I207" s="177">
        <v>30.51</v>
      </c>
      <c r="J207" s="14" t="s">
        <v>75</v>
      </c>
      <c r="K207" s="52"/>
      <c r="L207" s="103"/>
    </row>
    <row r="208" spans="1:14" ht="20.25" x14ac:dyDescent="0.25">
      <c r="A208" s="74">
        <v>9</v>
      </c>
      <c r="B208" s="59"/>
      <c r="C208" s="171" t="s">
        <v>220</v>
      </c>
      <c r="D208" s="13">
        <v>13953</v>
      </c>
      <c r="E208" s="32" t="s">
        <v>224</v>
      </c>
      <c r="F208" s="38" t="s">
        <v>222</v>
      </c>
      <c r="G208" s="40" t="s">
        <v>208</v>
      </c>
      <c r="H208" s="35">
        <v>15.26</v>
      </c>
      <c r="I208" s="177">
        <v>15.26</v>
      </c>
      <c r="J208" s="14" t="s">
        <v>75</v>
      </c>
      <c r="K208" s="52"/>
      <c r="L208" s="103"/>
    </row>
    <row r="209" spans="1:14" ht="20.25" x14ac:dyDescent="0.25">
      <c r="A209" s="74">
        <v>10</v>
      </c>
      <c r="B209" s="59"/>
      <c r="C209" s="171" t="s">
        <v>220</v>
      </c>
      <c r="D209" s="13">
        <v>13953</v>
      </c>
      <c r="E209" s="32" t="s">
        <v>225</v>
      </c>
      <c r="F209" s="38" t="s">
        <v>222</v>
      </c>
      <c r="G209" s="40" t="s">
        <v>208</v>
      </c>
      <c r="H209" s="35">
        <v>30.51</v>
      </c>
      <c r="I209" s="177">
        <v>30.51</v>
      </c>
      <c r="J209" s="14" t="s">
        <v>226</v>
      </c>
      <c r="K209" s="52"/>
      <c r="L209" s="103"/>
    </row>
    <row r="210" spans="1:14" ht="20.25" x14ac:dyDescent="0.25">
      <c r="A210" s="74">
        <v>11</v>
      </c>
      <c r="B210" s="59"/>
      <c r="C210" s="171" t="s">
        <v>220</v>
      </c>
      <c r="D210" s="13">
        <v>13953</v>
      </c>
      <c r="E210" s="32" t="s">
        <v>227</v>
      </c>
      <c r="F210" s="38" t="s">
        <v>222</v>
      </c>
      <c r="G210" s="40" t="s">
        <v>208</v>
      </c>
      <c r="H210" s="35">
        <v>30.51</v>
      </c>
      <c r="I210" s="177">
        <v>30.51</v>
      </c>
      <c r="J210" s="14" t="s">
        <v>226</v>
      </c>
      <c r="K210" s="52"/>
      <c r="L210" s="103"/>
    </row>
    <row r="211" spans="1:14" ht="20.25" x14ac:dyDescent="0.25">
      <c r="A211" s="74">
        <v>12</v>
      </c>
      <c r="B211" s="59"/>
      <c r="C211" s="171" t="s">
        <v>220</v>
      </c>
      <c r="D211" s="13">
        <v>13953</v>
      </c>
      <c r="E211" s="32" t="s">
        <v>228</v>
      </c>
      <c r="F211" s="38" t="s">
        <v>222</v>
      </c>
      <c r="G211" s="40" t="s">
        <v>208</v>
      </c>
      <c r="H211" s="35">
        <v>30.51</v>
      </c>
      <c r="I211" s="177">
        <v>30.51</v>
      </c>
      <c r="J211" s="14" t="s">
        <v>229</v>
      </c>
      <c r="K211" s="52"/>
      <c r="L211" s="103"/>
    </row>
    <row r="212" spans="1:14" ht="20.25" x14ac:dyDescent="0.25">
      <c r="A212" s="74">
        <v>13</v>
      </c>
      <c r="B212" s="59"/>
      <c r="C212" s="171" t="s">
        <v>220</v>
      </c>
      <c r="D212" s="13">
        <v>13953</v>
      </c>
      <c r="E212" s="32" t="s">
        <v>230</v>
      </c>
      <c r="F212" s="38" t="s">
        <v>222</v>
      </c>
      <c r="G212" s="40" t="s">
        <v>208</v>
      </c>
      <c r="H212" s="35">
        <v>35.6</v>
      </c>
      <c r="I212" s="177">
        <v>35.6</v>
      </c>
      <c r="J212" s="14" t="s">
        <v>229</v>
      </c>
      <c r="K212" s="52"/>
      <c r="L212" s="103"/>
    </row>
    <row r="213" spans="1:14" ht="20.25" x14ac:dyDescent="0.25">
      <c r="A213" s="74">
        <v>14</v>
      </c>
      <c r="B213" s="59"/>
      <c r="C213" s="171" t="s">
        <v>231</v>
      </c>
      <c r="D213" s="13">
        <v>14220</v>
      </c>
      <c r="E213" s="32" t="s">
        <v>232</v>
      </c>
      <c r="F213" s="38" t="s">
        <v>233</v>
      </c>
      <c r="G213" s="40" t="s">
        <v>234</v>
      </c>
      <c r="H213" s="35">
        <v>50</v>
      </c>
      <c r="I213" s="177">
        <v>50</v>
      </c>
      <c r="J213" s="14" t="s">
        <v>229</v>
      </c>
      <c r="K213" s="52"/>
      <c r="L213" s="103"/>
    </row>
    <row r="214" spans="1:14" ht="20.25" x14ac:dyDescent="0.25">
      <c r="A214" s="74">
        <v>15</v>
      </c>
      <c r="B214" s="59"/>
      <c r="C214" s="171"/>
      <c r="D214" s="13"/>
      <c r="E214" s="32"/>
      <c r="F214" s="38"/>
      <c r="G214" s="40"/>
      <c r="H214" s="35"/>
      <c r="I214" s="56"/>
      <c r="J214" s="14"/>
      <c r="K214" s="52"/>
      <c r="L214" s="103"/>
    </row>
    <row r="215" spans="1:14" ht="20.25" x14ac:dyDescent="0.25">
      <c r="A215" s="74">
        <v>16</v>
      </c>
      <c r="B215" s="59"/>
      <c r="C215" s="171"/>
      <c r="D215" s="13"/>
      <c r="E215" s="32"/>
      <c r="F215" s="38"/>
      <c r="G215" s="40"/>
      <c r="H215" s="35"/>
      <c r="I215" s="56"/>
      <c r="J215" s="14"/>
      <c r="K215" s="52"/>
      <c r="L215" s="103"/>
    </row>
    <row r="216" spans="1:14" ht="20.25" x14ac:dyDescent="0.25">
      <c r="A216" s="74">
        <v>17</v>
      </c>
      <c r="B216" s="59"/>
      <c r="C216" s="171"/>
      <c r="D216" s="13"/>
      <c r="E216" s="32"/>
      <c r="F216" s="38"/>
      <c r="G216" s="40"/>
      <c r="H216" s="35"/>
      <c r="I216" s="56"/>
      <c r="J216" s="14"/>
      <c r="K216" s="52"/>
      <c r="L216" s="103"/>
    </row>
    <row r="217" spans="1:14" ht="20.25" x14ac:dyDescent="0.25">
      <c r="A217" s="74">
        <v>18</v>
      </c>
      <c r="B217" s="59"/>
      <c r="C217" s="171"/>
      <c r="D217" s="13"/>
      <c r="E217" s="32"/>
      <c r="F217" s="38"/>
      <c r="G217" s="40"/>
      <c r="H217" s="35"/>
      <c r="I217" s="56"/>
      <c r="J217" s="14"/>
      <c r="K217" s="52"/>
      <c r="L217" s="103"/>
    </row>
    <row r="218" spans="1:14" ht="20.25" x14ac:dyDescent="0.25">
      <c r="A218" s="74">
        <v>19</v>
      </c>
      <c r="B218" s="59"/>
      <c r="C218" s="171"/>
      <c r="D218" s="13"/>
      <c r="E218" s="32"/>
      <c r="F218" s="38"/>
      <c r="G218" s="40"/>
      <c r="H218" s="35"/>
      <c r="I218" s="56"/>
      <c r="J218" s="14"/>
      <c r="K218" s="52"/>
      <c r="L218" s="103"/>
    </row>
    <row r="219" spans="1:14" ht="20.25" x14ac:dyDescent="0.25">
      <c r="A219" s="74">
        <v>20</v>
      </c>
      <c r="B219" s="59"/>
      <c r="C219" s="171"/>
      <c r="D219" s="13"/>
      <c r="E219" s="32"/>
      <c r="F219" s="38"/>
      <c r="G219" s="40"/>
      <c r="H219" s="35"/>
      <c r="I219" s="56"/>
      <c r="J219" s="14"/>
      <c r="K219" s="52"/>
      <c r="L219" s="103"/>
    </row>
    <row r="220" spans="1:14" ht="20.25" x14ac:dyDescent="0.25">
      <c r="A220" s="70"/>
      <c r="B220" s="70"/>
      <c r="C220" s="127"/>
      <c r="D220" s="128"/>
      <c r="E220" s="70"/>
      <c r="F220" s="70"/>
      <c r="G220" s="70"/>
      <c r="H220" s="129" t="s">
        <v>44</v>
      </c>
      <c r="I220" s="138">
        <f>SUM(I200:I219)</f>
        <v>2476.1000000000008</v>
      </c>
      <c r="J220" s="93"/>
      <c r="K220" s="130"/>
      <c r="L220" s="73"/>
    </row>
    <row r="221" spans="1:14" ht="20.25" x14ac:dyDescent="0.25">
      <c r="A221" s="70"/>
      <c r="B221" s="70"/>
      <c r="C221" s="127"/>
      <c r="D221" s="128"/>
      <c r="E221" s="70"/>
      <c r="F221" s="70"/>
      <c r="G221" s="70"/>
      <c r="H221" s="172"/>
      <c r="I221" s="173"/>
      <c r="J221" s="93"/>
      <c r="K221" s="130"/>
      <c r="L221" s="73"/>
    </row>
    <row r="222" spans="1:14" ht="21" thickBot="1" x14ac:dyDescent="0.3">
      <c r="A222" s="70"/>
      <c r="B222" s="70"/>
      <c r="C222" s="61" t="s">
        <v>45</v>
      </c>
      <c r="D222" s="61"/>
      <c r="E222" s="61"/>
      <c r="F222" s="61"/>
      <c r="G222" s="61"/>
      <c r="H222" s="61"/>
      <c r="I222" s="61"/>
      <c r="J222" s="61"/>
      <c r="K222" s="72"/>
      <c r="L222" s="73"/>
    </row>
    <row r="223" spans="1:14" ht="40.5" x14ac:dyDescent="0.25">
      <c r="A223" s="3" t="s">
        <v>1</v>
      </c>
      <c r="B223" s="58" t="s">
        <v>7</v>
      </c>
      <c r="C223" s="148" t="s">
        <v>7</v>
      </c>
      <c r="D223" s="28" t="s">
        <v>8</v>
      </c>
      <c r="E223" s="27" t="s">
        <v>9</v>
      </c>
      <c r="F223" s="64" t="s">
        <v>14</v>
      </c>
      <c r="G223" s="28" t="s">
        <v>10</v>
      </c>
      <c r="H223" s="29" t="s">
        <v>11</v>
      </c>
      <c r="I223" s="30" t="s">
        <v>12</v>
      </c>
      <c r="J223" s="31" t="s">
        <v>13</v>
      </c>
      <c r="K223" s="41" t="s">
        <v>2</v>
      </c>
      <c r="L223" s="43" t="s">
        <v>52</v>
      </c>
    </row>
    <row r="224" spans="1:14" ht="40.5" x14ac:dyDescent="0.25">
      <c r="A224" s="74">
        <v>1</v>
      </c>
      <c r="B224" s="59"/>
      <c r="C224" s="238" t="s">
        <v>54</v>
      </c>
      <c r="D224" s="13">
        <v>14310</v>
      </c>
      <c r="E224" s="32" t="s">
        <v>80</v>
      </c>
      <c r="F224" s="39" t="s">
        <v>66</v>
      </c>
      <c r="G224" s="13" t="s">
        <v>59</v>
      </c>
      <c r="H224" s="35">
        <v>50</v>
      </c>
      <c r="I224" s="45">
        <v>50</v>
      </c>
      <c r="J224" s="234" t="s">
        <v>75</v>
      </c>
      <c r="K224" s="38" t="s">
        <v>187</v>
      </c>
      <c r="L224" s="46" t="s">
        <v>76</v>
      </c>
      <c r="N224" s="125"/>
    </row>
    <row r="225" spans="1:12" ht="20.25" x14ac:dyDescent="0.25">
      <c r="A225" s="74">
        <v>2</v>
      </c>
      <c r="B225" s="151"/>
      <c r="C225" s="59" t="s">
        <v>183</v>
      </c>
      <c r="D225" s="53">
        <v>13780</v>
      </c>
      <c r="E225" s="76" t="s">
        <v>188</v>
      </c>
      <c r="F225" s="227" t="s">
        <v>179</v>
      </c>
      <c r="G225" s="249" t="s">
        <v>59</v>
      </c>
      <c r="H225" s="98">
        <v>161.82</v>
      </c>
      <c r="I225" s="56">
        <v>161.82</v>
      </c>
      <c r="J225" s="99" t="s">
        <v>75</v>
      </c>
      <c r="K225" s="55"/>
      <c r="L225" s="80" t="s">
        <v>186</v>
      </c>
    </row>
    <row r="226" spans="1:12" ht="20.25" x14ac:dyDescent="0.25">
      <c r="A226" s="74">
        <v>3</v>
      </c>
      <c r="B226" s="225"/>
      <c r="C226" s="59"/>
      <c r="D226" s="53"/>
      <c r="E226" s="76"/>
      <c r="F226" s="227"/>
      <c r="G226" s="249"/>
      <c r="H226" s="98"/>
      <c r="I226" s="56"/>
      <c r="J226" s="99"/>
      <c r="K226" s="55"/>
      <c r="L226" s="80"/>
    </row>
    <row r="227" spans="1:12" ht="20.25" x14ac:dyDescent="0.25">
      <c r="A227" s="74">
        <v>4</v>
      </c>
      <c r="B227" s="225"/>
      <c r="C227" s="59"/>
      <c r="D227" s="53"/>
      <c r="E227" s="76"/>
      <c r="F227" s="227"/>
      <c r="G227" s="249"/>
      <c r="H227" s="98"/>
      <c r="I227" s="56"/>
      <c r="J227" s="99"/>
      <c r="K227" s="55"/>
      <c r="L227" s="80"/>
    </row>
    <row r="228" spans="1:12" ht="20.25" x14ac:dyDescent="0.25">
      <c r="A228" s="74">
        <v>5</v>
      </c>
      <c r="B228" s="151"/>
      <c r="C228" s="151"/>
      <c r="D228" s="53"/>
      <c r="E228" s="76"/>
      <c r="F228" s="227"/>
      <c r="G228" s="249"/>
      <c r="H228" s="105"/>
      <c r="I228" s="56"/>
      <c r="J228" s="99"/>
      <c r="K228" s="52"/>
      <c r="L228" s="89"/>
    </row>
    <row r="229" spans="1:12" ht="20.25" x14ac:dyDescent="0.25">
      <c r="A229" s="74">
        <v>6</v>
      </c>
      <c r="B229" s="151"/>
      <c r="C229" s="151"/>
      <c r="D229" s="53"/>
      <c r="E229" s="76"/>
      <c r="F229" s="227"/>
      <c r="G229" s="86"/>
      <c r="H229" s="105"/>
      <c r="I229" s="56"/>
      <c r="J229" s="99"/>
      <c r="K229" s="52"/>
      <c r="L229" s="89"/>
    </row>
    <row r="230" spans="1:12" ht="20.25" x14ac:dyDescent="0.25">
      <c r="A230" s="70"/>
      <c r="B230" s="70"/>
      <c r="C230" s="127"/>
      <c r="D230" s="128"/>
      <c r="E230" s="70"/>
      <c r="F230" s="70"/>
      <c r="G230" s="70"/>
      <c r="H230" s="129" t="s">
        <v>26</v>
      </c>
      <c r="I230" s="138">
        <f>SUM(I224:I229)</f>
        <v>211.82</v>
      </c>
      <c r="J230" s="93"/>
      <c r="K230" s="130"/>
      <c r="L230" s="73"/>
    </row>
    <row r="231" spans="1:12" ht="20.25" x14ac:dyDescent="0.25">
      <c r="A231" s="70"/>
      <c r="B231" s="70"/>
      <c r="C231" s="70"/>
      <c r="D231" s="70"/>
      <c r="E231" s="70"/>
      <c r="F231" s="70"/>
      <c r="G231" s="174"/>
      <c r="H231" s="70"/>
      <c r="I231" s="70"/>
      <c r="J231" s="70"/>
      <c r="K231" s="72"/>
      <c r="L231" s="70"/>
    </row>
    <row r="232" spans="1:12" ht="20.25" x14ac:dyDescent="0.25">
      <c r="A232" s="70"/>
      <c r="B232" s="70"/>
      <c r="C232" s="70" t="s">
        <v>64</v>
      </c>
      <c r="D232" s="70" t="s">
        <v>6</v>
      </c>
      <c r="E232" s="70" t="s">
        <v>57</v>
      </c>
      <c r="F232" s="70"/>
      <c r="G232" s="174"/>
      <c r="H232" s="70"/>
      <c r="I232" s="70"/>
      <c r="J232" s="70"/>
      <c r="K232" s="72"/>
      <c r="L232" s="70"/>
    </row>
    <row r="233" spans="1:12" ht="20.25" x14ac:dyDescent="0.25">
      <c r="A233" s="70"/>
      <c r="B233" s="70"/>
      <c r="C233" s="70" t="s">
        <v>5</v>
      </c>
      <c r="D233" s="70"/>
      <c r="E233" s="70" t="s">
        <v>58</v>
      </c>
      <c r="F233" s="70"/>
      <c r="G233" s="174"/>
      <c r="H233" s="70"/>
      <c r="I233" s="70"/>
      <c r="J233" s="70"/>
      <c r="K233" s="72"/>
      <c r="L233" s="70"/>
    </row>
    <row r="234" spans="1:12" ht="20.25" x14ac:dyDescent="0.25">
      <c r="A234" s="70"/>
      <c r="B234" s="70"/>
      <c r="C234" s="70"/>
      <c r="D234" s="70"/>
      <c r="E234" s="128" t="s">
        <v>53</v>
      </c>
      <c r="F234" s="128"/>
      <c r="G234" s="175"/>
      <c r="H234" s="127"/>
      <c r="I234" s="127"/>
      <c r="J234" s="127"/>
      <c r="K234" s="176"/>
      <c r="L234" s="127"/>
    </row>
    <row r="235" spans="1:12" x14ac:dyDescent="0.25">
      <c r="A235" s="131"/>
      <c r="B235" s="131"/>
      <c r="C235" s="131"/>
      <c r="D235" s="131"/>
      <c r="E235" s="132"/>
      <c r="F235" s="133"/>
      <c r="G235" s="135"/>
      <c r="H235" s="132"/>
      <c r="I235" s="132"/>
      <c r="J235" s="132"/>
      <c r="K235" s="136"/>
      <c r="L235" s="132"/>
    </row>
    <row r="236" spans="1:12" x14ac:dyDescent="0.25">
      <c r="A236" s="131"/>
      <c r="B236" s="131"/>
      <c r="C236" s="131"/>
      <c r="D236" s="131"/>
      <c r="E236" s="132"/>
      <c r="F236" s="133"/>
      <c r="G236" s="132"/>
      <c r="H236" s="132"/>
      <c r="I236" s="132"/>
      <c r="J236" s="132"/>
      <c r="K236" s="136"/>
      <c r="L236" s="132"/>
    </row>
    <row r="237" spans="1:12" x14ac:dyDescent="0.25">
      <c r="A237" s="131"/>
      <c r="B237" s="131"/>
      <c r="C237" s="131"/>
      <c r="D237" s="131"/>
      <c r="E237" s="131"/>
      <c r="F237" s="131"/>
      <c r="G237" s="131"/>
      <c r="H237" s="131"/>
      <c r="I237" s="131"/>
      <c r="J237" s="131"/>
      <c r="K237" s="134"/>
      <c r="L237" s="131"/>
    </row>
    <row r="238" spans="1:12" x14ac:dyDescent="0.25">
      <c r="E238" s="137"/>
      <c r="F238" s="137"/>
      <c r="G238" s="137"/>
      <c r="H238" s="137"/>
      <c r="I238" s="137"/>
      <c r="J238" s="137"/>
      <c r="L238" s="137"/>
    </row>
  </sheetData>
  <mergeCells count="17">
    <mergeCell ref="C119:J119"/>
    <mergeCell ref="C132:J132"/>
    <mergeCell ref="C150:J150"/>
    <mergeCell ref="C183:J183"/>
    <mergeCell ref="C198:J198"/>
    <mergeCell ref="C105:J105"/>
    <mergeCell ref="A1:L1"/>
    <mergeCell ref="A2:L2"/>
    <mergeCell ref="A3:L3"/>
    <mergeCell ref="A4:L4"/>
    <mergeCell ref="A6:L6"/>
    <mergeCell ref="C8:J8"/>
    <mergeCell ref="C36:J36"/>
    <mergeCell ref="C53:J53"/>
    <mergeCell ref="C64:J64"/>
    <mergeCell ref="C82:J82"/>
    <mergeCell ref="C97:J9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2016-04-08T12:31:56Z</dcterms:modified>
</cp:coreProperties>
</file>