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00" windowWidth="15480" windowHeight="7125"/>
  </bookViews>
  <sheets>
    <sheet name="Raporti i Shpenzimeve MD-215" sheetId="4" r:id="rId1"/>
    <sheet name="Compatibility Report" sheetId="3" r:id="rId2"/>
    <sheet name="Sheet1" sheetId="5" r:id="rId3"/>
  </sheets>
  <definedNames>
    <definedName name="_xlnm.Print_Area" localSheetId="0">'Raporti i Shpenzimeve MD-215'!$A$1:$L$321</definedName>
  </definedNames>
  <calcPr calcId="144525"/>
</workbook>
</file>

<file path=xl/calcChain.xml><?xml version="1.0" encoding="utf-8"?>
<calcChain xmlns="http://schemas.openxmlformats.org/spreadsheetml/2006/main">
  <c r="I208" i="4" l="1"/>
  <c r="I207" i="4"/>
  <c r="I206" i="4"/>
  <c r="I205" i="4"/>
  <c r="I204" i="4"/>
  <c r="I203" i="4"/>
  <c r="I202" i="4"/>
  <c r="I201" i="4"/>
  <c r="I200" i="4"/>
  <c r="I199" i="4"/>
  <c r="I198" i="4"/>
  <c r="I197" i="4"/>
  <c r="I196" i="4"/>
  <c r="I195" i="4"/>
  <c r="I194" i="4"/>
  <c r="I193" i="4"/>
  <c r="I192" i="4"/>
  <c r="I191" i="4"/>
  <c r="I190" i="4"/>
  <c r="I189" i="4"/>
  <c r="I188" i="4"/>
  <c r="I187" i="4"/>
  <c r="I186" i="4"/>
  <c r="I185" i="4"/>
  <c r="I66" i="4" l="1"/>
  <c r="I231" i="4" l="1"/>
  <c r="I297" i="4" l="1"/>
  <c r="I181" i="4" l="1"/>
  <c r="I309" i="4" l="1"/>
  <c r="I262" i="4"/>
  <c r="I141" i="4"/>
  <c r="I133" i="4"/>
  <c r="I120" i="4"/>
  <c r="I107" i="4"/>
  <c r="I93" i="4"/>
  <c r="I86" i="4"/>
  <c r="I49" i="4"/>
</calcChain>
</file>

<file path=xl/sharedStrings.xml><?xml version="1.0" encoding="utf-8"?>
<sst xmlns="http://schemas.openxmlformats.org/spreadsheetml/2006/main" count="692" uniqueCount="290">
  <si>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</si>
  <si>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</si>
  <si>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</si>
  <si>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</si>
  <si>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</si>
  <si>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</si>
  <si>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</si>
  <si>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</si>
  <si>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</si>
  <si>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</si>
  <si>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</si>
  <si>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</si>
  <si>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</si>
  <si>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</si>
  <si>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</si>
  <si>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</si>
  <si>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</si>
  <si>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</si>
  <si>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</si>
  <si>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</si>
  <si>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</si>
  <si>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</si>
  <si>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</si>
  <si>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</si>
  <si>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</si>
  <si>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</si>
  <si>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</si>
  <si>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</si>
  <si>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</si>
  <si>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</si>
  <si>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</si>
  <si>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</si>
  <si>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</si>
  <si>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</si>
  <si>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</si>
  <si>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</si>
  <si>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</si>
  <si>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</si>
  <si>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</si>
  <si>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</si>
  <si>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</si>
  <si>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</si>
  <si>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</si>
  <si>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</si>
  <si>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</si>
  <si>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</si>
  <si>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</si>
  <si>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</si>
  <si>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</si>
  <si>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</si>
  <si>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</si>
  <si>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</si>
  <si>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</si>
  <si>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Divizioni për Financa dhe Sherbime të Përgjithshme</t>
  </si>
  <si>
    <t>31/10/2018</t>
  </si>
  <si>
    <t>30/11/2018</t>
  </si>
  <si>
    <t>31/12/2018</t>
  </si>
  <si>
    <t>16/01/2019</t>
  </si>
  <si>
    <t xml:space="preserve">Furnizim me ushqim </t>
  </si>
  <si>
    <t>10/18</t>
  </si>
  <si>
    <t>20/12/2018</t>
  </si>
  <si>
    <t>Raporti  javor i shpenzimeve sipas kategorive dhe nën kategorive  ekonomike dhe Programeve  ndaras për periudhën prej   25.01.2019deri me 01.02.2019.</t>
  </si>
  <si>
    <t>22.01.2019</t>
  </si>
  <si>
    <t>21.01.2019</t>
  </si>
  <si>
    <t>17.01.2019</t>
  </si>
  <si>
    <t>29.01.2019</t>
  </si>
  <si>
    <t>28.01.2019</t>
  </si>
  <si>
    <t>2019-3028</t>
  </si>
  <si>
    <t>2019-3023</t>
  </si>
  <si>
    <t>2019-3035</t>
  </si>
  <si>
    <t>2019-3092</t>
  </si>
  <si>
    <t>2019-2898</t>
  </si>
  <si>
    <t>2019-2883</t>
  </si>
  <si>
    <t>2019-2910</t>
  </si>
  <si>
    <t>2019-2904</t>
  </si>
  <si>
    <t>2019-2461</t>
  </si>
  <si>
    <t>2019-1449</t>
  </si>
  <si>
    <t>2019-1451</t>
  </si>
  <si>
    <t>2019-6469</t>
  </si>
  <si>
    <t>2019-6463</t>
  </si>
  <si>
    <t>2019-5846</t>
  </si>
  <si>
    <t>2019-5913</t>
  </si>
  <si>
    <t>18.12.2018</t>
  </si>
  <si>
    <t>16.01.2019</t>
  </si>
  <si>
    <t>18.01.2019</t>
  </si>
  <si>
    <t>11.01.2019</t>
  </si>
  <si>
    <t>31.12.2018</t>
  </si>
  <si>
    <t>23.01.2019</t>
  </si>
  <si>
    <t>30.11.2018</t>
  </si>
  <si>
    <t>Egzona Raçi</t>
  </si>
  <si>
    <t>Shpresa Demhasaj</t>
  </si>
  <si>
    <t>Trusti Pensional I Kursimeve</t>
  </si>
  <si>
    <t>Administrata Tatimore e Kosoves</t>
  </si>
  <si>
    <t>MPB</t>
  </si>
  <si>
    <t>Musa Lepaja</t>
  </si>
  <si>
    <t>DOWN SYNDROME KOSOVA</t>
  </si>
  <si>
    <t>FRIST MEDIA GROUP SH.P.K</t>
  </si>
  <si>
    <t>Sadri Emerllahu</t>
  </si>
  <si>
    <t>TELEKOMI I KOSOVES SHA</t>
  </si>
  <si>
    <t>INTERNACIONAL PRESS SERVICE</t>
  </si>
  <si>
    <t>SHQIPONJA</t>
  </si>
  <si>
    <t>05/2019-</t>
  </si>
  <si>
    <t>04/2019-</t>
  </si>
  <si>
    <t>12/2018-</t>
  </si>
  <si>
    <t>MBL4A34053016490</t>
  </si>
  <si>
    <t>MBL4A34053016157</t>
  </si>
  <si>
    <t>MBL4A3405301598X</t>
  </si>
  <si>
    <t>MBL4A3405301639L</t>
  </si>
  <si>
    <t>01/2019-</t>
  </si>
  <si>
    <t>F.02/2019</t>
  </si>
  <si>
    <t>603/18</t>
  </si>
  <si>
    <t>15/2019-</t>
  </si>
  <si>
    <t>550023869/1898</t>
  </si>
  <si>
    <t>162/2018</t>
  </si>
  <si>
    <t>332599</t>
  </si>
  <si>
    <t xml:space="preserve">Sherbime te ndryshme intelektuale </t>
  </si>
  <si>
    <t>Taksa Administrative</t>
  </si>
  <si>
    <t>Shpenzime te vogla xhepi (20%)</t>
  </si>
  <si>
    <t>Furnizim per zyre</t>
  </si>
  <si>
    <t>Reklamat dhe konkurset</t>
  </si>
  <si>
    <t>Shpenzimet e telefonis fikse</t>
  </si>
  <si>
    <t>Reprezentacion</t>
  </si>
  <si>
    <t>01-797-JT;3Z-287-05</t>
  </si>
  <si>
    <t>01-809-KP;3Z-288-05</t>
  </si>
  <si>
    <t>01-790-KP;3Z-344-05</t>
  </si>
  <si>
    <t>01-823-KP;3Z-289-05</t>
  </si>
  <si>
    <t>Maqedoni</t>
  </si>
  <si>
    <t>Shqiperi</t>
  </si>
  <si>
    <t>Reprezentacion per Z.Qemajl Marmullakaj Sekretar I Pergjithëshem I MD-së</t>
  </si>
  <si>
    <t>Kontroll teknik</t>
  </si>
  <si>
    <t>2690/2018</t>
  </si>
  <si>
    <t>AUTOSIQANI</t>
  </si>
  <si>
    <t>13.12.2018</t>
  </si>
  <si>
    <t>2019-3037</t>
  </si>
  <si>
    <t>2019-3098</t>
  </si>
  <si>
    <t>2019-5894</t>
  </si>
  <si>
    <t>06/2019-</t>
  </si>
  <si>
    <t>03/2019-</t>
  </si>
  <si>
    <t>Halit Zogaj</t>
  </si>
  <si>
    <t>Blerta Ahmetaj Murturi</t>
  </si>
  <si>
    <t>2019-3184</t>
  </si>
  <si>
    <t>2019-3032</t>
  </si>
  <si>
    <t>2019-3052</t>
  </si>
  <si>
    <t>2019-3064</t>
  </si>
  <si>
    <t>Shpenzimet e akomodimit jasht vendit</t>
  </si>
  <si>
    <t>Shpenzime tjera te udhetimit zyrtar jasht vendit</t>
  </si>
  <si>
    <t>02/2019-</t>
  </si>
  <si>
    <t>Driton Obrtinca</t>
  </si>
  <si>
    <t>2019-2408</t>
  </si>
  <si>
    <t>13/2019-</t>
  </si>
  <si>
    <t>Floriana Rugova</t>
  </si>
  <si>
    <t>2019-5427</t>
  </si>
  <si>
    <t>Shpenzimet e mbeturinave</t>
  </si>
  <si>
    <t>Tatimi ne qera</t>
  </si>
  <si>
    <t>Qereaja per ndertesa</t>
  </si>
  <si>
    <t>Shpenzimet e rrymes</t>
  </si>
  <si>
    <t>2261462</t>
  </si>
  <si>
    <t>2/2019</t>
  </si>
  <si>
    <t>DMI 9023190</t>
  </si>
  <si>
    <t>550028666/1884</t>
  </si>
  <si>
    <t>550028666/1891</t>
  </si>
  <si>
    <t>550013506/1884</t>
  </si>
  <si>
    <t>550013535/1884</t>
  </si>
  <si>
    <t>550029759/1884</t>
  </si>
  <si>
    <t>332877</t>
  </si>
  <si>
    <t>332865</t>
  </si>
  <si>
    <t>332876</t>
  </si>
  <si>
    <t>332873</t>
  </si>
  <si>
    <t>550013535</t>
  </si>
  <si>
    <t>550013506</t>
  </si>
  <si>
    <t>550021939</t>
  </si>
  <si>
    <t>550015917</t>
  </si>
  <si>
    <t>MBL4A3405301664K</t>
  </si>
  <si>
    <t>MBL4A3405301680L</t>
  </si>
  <si>
    <t>MBL4A3405301691N</t>
  </si>
  <si>
    <t>KRM"AMBIENTI"</t>
  </si>
  <si>
    <t>Muharrem Osmani</t>
  </si>
  <si>
    <t>KESCO</t>
  </si>
  <si>
    <t>03.01.2019</t>
  </si>
  <si>
    <t>25.12.2019</t>
  </si>
  <si>
    <t>05.11.2018</t>
  </si>
  <si>
    <t>05.12.2018</t>
  </si>
  <si>
    <t>Metije Ademi</t>
  </si>
  <si>
    <t>Armend Mustafa</t>
  </si>
  <si>
    <t>01-810-KP;3Z-286-05</t>
  </si>
  <si>
    <t>01-876-KP;3Z-285-05</t>
  </si>
  <si>
    <t>01-877-KP;3Z-284-05</t>
  </si>
  <si>
    <t>Z.Bjram Bujupi Drejtor I Pergjithshëm I SHSK/MD</t>
  </si>
  <si>
    <t>Z.Arsim Tahiri Drejtor I Drejtoratit te Administrates ne SHSK</t>
  </si>
  <si>
    <t>2019-2987</t>
  </si>
  <si>
    <t>2019-2985</t>
  </si>
  <si>
    <t>2019-2983</t>
  </si>
  <si>
    <t>2019-2980</t>
  </si>
  <si>
    <t>2019-6333</t>
  </si>
  <si>
    <t>2019-6335</t>
  </si>
  <si>
    <t>2019-6341</t>
  </si>
  <si>
    <t>2019-6344</t>
  </si>
  <si>
    <t>2019-6348</t>
  </si>
  <si>
    <t>2019-5895</t>
  </si>
  <si>
    <t>2019-5901</t>
  </si>
  <si>
    <t>2019-5905</t>
  </si>
  <si>
    <t>2019-5908</t>
  </si>
  <si>
    <t>2019-6241</t>
  </si>
  <si>
    <t>2019-6244</t>
  </si>
  <si>
    <t>2019-6247</t>
  </si>
  <si>
    <t>2019-6250</t>
  </si>
  <si>
    <t>2019-5867</t>
  </si>
  <si>
    <t>2019-5892</t>
  </si>
  <si>
    <t>2019-5886</t>
  </si>
  <si>
    <t>Shpenzimet e ujit</t>
  </si>
  <si>
    <t>Largimi I mbeturinave</t>
  </si>
  <si>
    <t>550013722</t>
  </si>
  <si>
    <t>B7246971</t>
  </si>
  <si>
    <t>DPR 90043544</t>
  </si>
  <si>
    <t>DPR 90098813</t>
  </si>
  <si>
    <t>465288</t>
  </si>
  <si>
    <t>08/2019-</t>
  </si>
  <si>
    <t>07/2019-</t>
  </si>
  <si>
    <t>09/2019-</t>
  </si>
  <si>
    <t>10/2019-</t>
  </si>
  <si>
    <t>11/2019-</t>
  </si>
  <si>
    <t>12/2019</t>
  </si>
  <si>
    <t>KUR"PRISHTINA"</t>
  </si>
  <si>
    <t>KRM"PASTRIMI"SHA</t>
  </si>
  <si>
    <t>Besim Kamberi</t>
  </si>
  <si>
    <t>Iliriana Shala</t>
  </si>
  <si>
    <t>Flutra Goga</t>
  </si>
  <si>
    <t>Hamdi Feta</t>
  </si>
  <si>
    <t xml:space="preserve">Bedri Zhegrova </t>
  </si>
  <si>
    <t>Ismail Mehmetaj</t>
  </si>
  <si>
    <t>25.01.2019</t>
  </si>
  <si>
    <t>2019-3006</t>
  </si>
  <si>
    <t>2019-2990</t>
  </si>
  <si>
    <t>2019-2977</t>
  </si>
  <si>
    <t>2019-2924</t>
  </si>
  <si>
    <t>2019-6465</t>
  </si>
  <si>
    <t>2019-6353</t>
  </si>
  <si>
    <t>2019-5431</t>
  </si>
  <si>
    <t>2019-5429</t>
  </si>
  <si>
    <t>2019-5733</t>
  </si>
  <si>
    <t>2019-5741</t>
  </si>
  <si>
    <t>2019-5742</t>
  </si>
  <si>
    <t>2019-5744</t>
  </si>
  <si>
    <t>1350</t>
  </si>
  <si>
    <t xml:space="preserve">Ada Group </t>
  </si>
  <si>
    <t>28/01/2019</t>
  </si>
  <si>
    <t>1336</t>
  </si>
  <si>
    <t>1367</t>
  </si>
  <si>
    <t>1343</t>
  </si>
  <si>
    <t xml:space="preserve">Mirembajtja e paisjeve </t>
  </si>
  <si>
    <t>1431</t>
  </si>
  <si>
    <t xml:space="preserve">D-Rrahmani </t>
  </si>
  <si>
    <t>19/11/2018</t>
  </si>
  <si>
    <t>1430</t>
  </si>
  <si>
    <t>1429</t>
  </si>
  <si>
    <t>1633</t>
  </si>
  <si>
    <t>1559</t>
  </si>
  <si>
    <t>12/12/2018</t>
  </si>
  <si>
    <t>1585</t>
  </si>
  <si>
    <t>14/12/2018</t>
  </si>
  <si>
    <t>1579</t>
  </si>
  <si>
    <t>13/12/2018</t>
  </si>
  <si>
    <t>1586</t>
  </si>
  <si>
    <t xml:space="preserve">Shpenzimet e udhetimit </t>
  </si>
  <si>
    <t>20440</t>
  </si>
  <si>
    <t xml:space="preserve">Altavia Travel </t>
  </si>
  <si>
    <t>06/11/2018</t>
  </si>
  <si>
    <t>29/01/2019</t>
  </si>
  <si>
    <t xml:space="preserve">Kantina </t>
  </si>
  <si>
    <t>Beni Dona Plast</t>
  </si>
  <si>
    <t>219</t>
  </si>
  <si>
    <t xml:space="preserve">As Tech </t>
  </si>
  <si>
    <t>06/12/2018</t>
  </si>
  <si>
    <t>225</t>
  </si>
  <si>
    <t>31/01/2019</t>
  </si>
  <si>
    <t>201</t>
  </si>
  <si>
    <t>26/11/2018</t>
  </si>
  <si>
    <t>202</t>
  </si>
  <si>
    <t>Mirembajtja e fotokopjeve</t>
  </si>
  <si>
    <t>2896</t>
  </si>
  <si>
    <t xml:space="preserve">Ricoh </t>
  </si>
  <si>
    <t xml:space="preserve">Mirembajtja e ndertesave </t>
  </si>
  <si>
    <t>16/01</t>
  </si>
  <si>
    <t>Te Seli</t>
  </si>
  <si>
    <t>1345</t>
  </si>
  <si>
    <t xml:space="preserve">Furnizim per zyre </t>
  </si>
  <si>
    <t>1853</t>
  </si>
  <si>
    <t xml:space="preserve">Rhum Caffe </t>
  </si>
  <si>
    <t>18.01</t>
  </si>
  <si>
    <t>18/01/2019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</si>
</sst>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6" xfId="2" applyFont="1" applyFill="1" applyBorder="1" applyAlignment="1">
      <alignment horizontal="center" vertical="center" wrapText="1"/>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0" fontId="3" fillId="8" borderId="2" xfId="0" applyFont="1" applyFill="1" applyBorder="1" applyAlignment="1">
      <alignment horizontal="left"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2" xfId="0" applyFont="1" applyFill="1" applyBorder="1" applyAlignment="1">
      <alignment horizontal="left" vertical="center" wrapText="1"/>
    </xf>
    <xf numFmtId="0" fontId="3" fillId="9" borderId="2" xfId="0" applyFont="1" applyFill="1" applyBorder="1" applyAlignment="1">
      <alignment horizontal="left" vertical="center"/>
    </xf>
    <xf numFmtId="43" fontId="3" fillId="5" borderId="2" xfId="2"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0"/>
  <sheetViews>
    <sheetView tabSelected="1" topLeftCell="A2" zoomScale="80" zoomScaleNormal="80" zoomScalePageLayoutView="80" workbookViewId="0">
      <selection activeCell="C30" sqref="C30"/>
    </sheetView>
  </sheetViews>
  <sheetFormatPr defaultRowHeight="18" x14ac:dyDescent="0.25"/>
  <cols>
    <col min="1" max="1" width="7.42578125" style="53" customWidth="1"/>
    <col min="2" max="2" width="0.7109375" style="53" hidden="1" customWidth="1"/>
    <col min="3" max="3" width="67.42578125" style="53" customWidth="1"/>
    <col min="4" max="4" width="23" style="53" bestFit="1" customWidth="1"/>
    <col min="5" max="5" width="56.5703125" style="53" bestFit="1" customWidth="1"/>
    <col min="6" max="6" width="51.85546875" style="53" customWidth="1"/>
    <col min="7" max="7" width="29.140625" style="53" customWidth="1"/>
    <col min="8" max="8" width="26.5703125" style="53" customWidth="1"/>
    <col min="9" max="9" width="34.5703125" style="53" customWidth="1"/>
    <col min="10" max="10" width="26.42578125" style="53" customWidth="1"/>
    <col min="11" max="11" width="55.5703125" style="114" customWidth="1"/>
    <col min="12" max="12" width="21.140625" style="85" customWidth="1"/>
    <col min="13" max="13" width="12.28515625" style="53" bestFit="1" customWidth="1"/>
    <col min="14" max="16384" width="9.140625" style="53"/>
  </cols>
  <sheetData>
    <row r="1" spans="1:12" ht="21" x14ac:dyDescent="0.25">
      <c r="A1" s="220" t="s">
        <v>3</v>
      </c>
      <c r="B1" s="220"/>
      <c r="C1" s="220"/>
      <c r="D1" s="220"/>
      <c r="E1" s="220"/>
      <c r="F1" s="220"/>
      <c r="G1" s="220"/>
      <c r="H1" s="220"/>
      <c r="I1" s="220"/>
      <c r="J1" s="220"/>
      <c r="K1" s="220"/>
      <c r="L1" s="220"/>
    </row>
    <row r="2" spans="1:12" ht="21" x14ac:dyDescent="0.25">
      <c r="A2" s="220" t="s">
        <v>0</v>
      </c>
      <c r="B2" s="220"/>
      <c r="C2" s="220"/>
      <c r="D2" s="220"/>
      <c r="E2" s="220"/>
      <c r="F2" s="220"/>
      <c r="G2" s="220"/>
      <c r="H2" s="220"/>
      <c r="I2" s="220"/>
      <c r="J2" s="220"/>
      <c r="K2" s="220"/>
      <c r="L2" s="220"/>
    </row>
    <row r="3" spans="1:12" ht="21" x14ac:dyDescent="0.25">
      <c r="A3" s="220" t="s">
        <v>53</v>
      </c>
      <c r="B3" s="220"/>
      <c r="C3" s="220"/>
      <c r="D3" s="220"/>
      <c r="E3" s="220"/>
      <c r="F3" s="220"/>
      <c r="G3" s="220"/>
      <c r="H3" s="220"/>
      <c r="I3" s="220"/>
      <c r="J3" s="220"/>
      <c r="K3" s="220"/>
      <c r="L3" s="220"/>
    </row>
    <row r="4" spans="1:12" ht="21" x14ac:dyDescent="0.25">
      <c r="A4" s="220" t="s">
        <v>12</v>
      </c>
      <c r="B4" s="220"/>
      <c r="C4" s="220"/>
      <c r="D4" s="220"/>
      <c r="E4" s="220"/>
      <c r="F4" s="220"/>
      <c r="G4" s="220"/>
      <c r="H4" s="220"/>
      <c r="I4" s="220"/>
      <c r="J4" s="220"/>
      <c r="K4" s="220"/>
      <c r="L4" s="220"/>
    </row>
    <row r="5" spans="1:12" ht="20.25" x14ac:dyDescent="0.25">
      <c r="A5" s="134"/>
      <c r="B5" s="134"/>
      <c r="C5" s="134"/>
      <c r="D5" s="134"/>
      <c r="E5" s="50"/>
      <c r="F5" s="50"/>
      <c r="G5" s="50"/>
      <c r="H5" s="50"/>
      <c r="I5" s="50"/>
      <c r="J5" s="50"/>
      <c r="K5" s="51"/>
      <c r="L5" s="52"/>
    </row>
    <row r="6" spans="1:12" ht="20.25" x14ac:dyDescent="0.25">
      <c r="A6" s="221" t="s">
        <v>61</v>
      </c>
      <c r="B6" s="221"/>
      <c r="C6" s="221"/>
      <c r="D6" s="221"/>
      <c r="E6" s="221"/>
      <c r="F6" s="221"/>
      <c r="G6" s="221"/>
      <c r="H6" s="221"/>
      <c r="I6" s="221"/>
      <c r="J6" s="221"/>
      <c r="K6" s="221"/>
      <c r="L6" s="221"/>
    </row>
    <row r="7" spans="1:12" ht="20.25" x14ac:dyDescent="0.25">
      <c r="A7" s="50"/>
      <c r="B7" s="54"/>
      <c r="C7" s="54"/>
      <c r="D7" s="54"/>
      <c r="E7" s="54"/>
      <c r="F7" s="50"/>
      <c r="G7" s="54"/>
      <c r="H7" s="54"/>
      <c r="I7" s="54"/>
      <c r="J7" s="54"/>
      <c r="K7" s="51"/>
      <c r="L7" s="52"/>
    </row>
    <row r="8" spans="1:12" ht="21" thickBot="1" x14ac:dyDescent="0.3">
      <c r="A8" s="55"/>
      <c r="B8" s="56"/>
      <c r="C8" s="222" t="s">
        <v>50</v>
      </c>
      <c r="D8" s="223"/>
      <c r="E8" s="223"/>
      <c r="F8" s="223"/>
      <c r="G8" s="223"/>
      <c r="H8" s="223"/>
      <c r="I8" s="223"/>
      <c r="J8" s="224"/>
      <c r="K8" s="57"/>
      <c r="L8" s="58"/>
    </row>
    <row r="9" spans="1:12" ht="40.5" x14ac:dyDescent="0.25">
      <c r="A9" s="6" t="s">
        <v>1</v>
      </c>
      <c r="B9" s="48" t="s">
        <v>5</v>
      </c>
      <c r="C9" s="125" t="s">
        <v>5</v>
      </c>
      <c r="D9" s="4" t="s">
        <v>6</v>
      </c>
      <c r="E9" s="124" t="s">
        <v>7</v>
      </c>
      <c r="F9" s="172" t="s">
        <v>11</v>
      </c>
      <c r="G9" s="7" t="s">
        <v>8</v>
      </c>
      <c r="H9" s="8" t="s">
        <v>9</v>
      </c>
      <c r="I9" s="9" t="s">
        <v>38</v>
      </c>
      <c r="J9" s="10" t="s">
        <v>10</v>
      </c>
      <c r="K9" s="41" t="s">
        <v>2</v>
      </c>
      <c r="L9" s="37" t="s">
        <v>20</v>
      </c>
    </row>
    <row r="10" spans="1:12" ht="20.25" x14ac:dyDescent="0.25">
      <c r="A10" s="59">
        <v>1</v>
      </c>
      <c r="B10" s="135"/>
      <c r="C10" s="125" t="s">
        <v>115</v>
      </c>
      <c r="D10" s="11">
        <v>13440</v>
      </c>
      <c r="E10" s="28" t="s">
        <v>101</v>
      </c>
      <c r="F10" s="171" t="s">
        <v>89</v>
      </c>
      <c r="G10" s="165" t="s">
        <v>62</v>
      </c>
      <c r="H10" s="161">
        <v>127.47</v>
      </c>
      <c r="I10" s="44">
        <v>127.47</v>
      </c>
      <c r="J10" s="128" t="s">
        <v>62</v>
      </c>
      <c r="K10" s="41"/>
      <c r="L10" s="62" t="s">
        <v>67</v>
      </c>
    </row>
    <row r="11" spans="1:12" ht="20.25" x14ac:dyDescent="0.25">
      <c r="A11" s="59">
        <v>2</v>
      </c>
      <c r="B11" s="135"/>
      <c r="C11" s="154" t="s">
        <v>115</v>
      </c>
      <c r="D11" s="11">
        <v>13440</v>
      </c>
      <c r="E11" s="28" t="s">
        <v>102</v>
      </c>
      <c r="F11" s="171" t="s">
        <v>90</v>
      </c>
      <c r="G11" s="165" t="s">
        <v>62</v>
      </c>
      <c r="H11" s="161">
        <v>127.47</v>
      </c>
      <c r="I11" s="44">
        <v>127.47</v>
      </c>
      <c r="J11" s="128" t="s">
        <v>62</v>
      </c>
      <c r="K11" s="41"/>
      <c r="L11" s="197" t="s">
        <v>68</v>
      </c>
    </row>
    <row r="12" spans="1:12" ht="20.25" x14ac:dyDescent="0.25">
      <c r="A12" s="59">
        <v>3</v>
      </c>
      <c r="B12" s="135"/>
      <c r="C12" s="154" t="s">
        <v>115</v>
      </c>
      <c r="D12" s="11">
        <v>13440</v>
      </c>
      <c r="E12" s="28" t="s">
        <v>103</v>
      </c>
      <c r="F12" s="171" t="s">
        <v>91</v>
      </c>
      <c r="G12" s="165" t="s">
        <v>82</v>
      </c>
      <c r="H12" s="161">
        <v>84.68</v>
      </c>
      <c r="I12" s="44">
        <v>84.68</v>
      </c>
      <c r="J12" s="128" t="s">
        <v>62</v>
      </c>
      <c r="K12" s="41"/>
      <c r="L12" s="197" t="s">
        <v>69</v>
      </c>
    </row>
    <row r="13" spans="1:12" ht="20.25" x14ac:dyDescent="0.25">
      <c r="A13" s="59">
        <v>4</v>
      </c>
      <c r="B13" s="135"/>
      <c r="C13" s="154" t="s">
        <v>115</v>
      </c>
      <c r="D13" s="11">
        <v>13440</v>
      </c>
      <c r="E13" s="28" t="s">
        <v>103</v>
      </c>
      <c r="F13" s="171" t="s">
        <v>92</v>
      </c>
      <c r="G13" s="165" t="s">
        <v>82</v>
      </c>
      <c r="H13" s="161">
        <v>37.94</v>
      </c>
      <c r="I13" s="44">
        <v>37.94</v>
      </c>
      <c r="J13" s="128" t="s">
        <v>62</v>
      </c>
      <c r="K13" s="41"/>
      <c r="L13" s="197" t="s">
        <v>70</v>
      </c>
    </row>
    <row r="14" spans="1:12" ht="20.25" x14ac:dyDescent="0.25">
      <c r="A14" s="59">
        <v>5</v>
      </c>
      <c r="B14" s="135"/>
      <c r="C14" s="154" t="s">
        <v>116</v>
      </c>
      <c r="D14" s="11">
        <v>13950</v>
      </c>
      <c r="E14" s="28" t="s">
        <v>104</v>
      </c>
      <c r="F14" s="171" t="s">
        <v>93</v>
      </c>
      <c r="G14" s="165" t="s">
        <v>83</v>
      </c>
      <c r="H14" s="161">
        <v>30</v>
      </c>
      <c r="I14" s="44">
        <v>30</v>
      </c>
      <c r="J14" s="128" t="s">
        <v>62</v>
      </c>
      <c r="K14" s="41" t="s">
        <v>122</v>
      </c>
      <c r="L14" s="62" t="s">
        <v>71</v>
      </c>
    </row>
    <row r="15" spans="1:12" ht="20.25" x14ac:dyDescent="0.25">
      <c r="A15" s="59">
        <v>6</v>
      </c>
      <c r="B15" s="135"/>
      <c r="C15" s="154" t="s">
        <v>116</v>
      </c>
      <c r="D15" s="11">
        <v>13950</v>
      </c>
      <c r="E15" s="28" t="s">
        <v>105</v>
      </c>
      <c r="F15" s="171" t="s">
        <v>93</v>
      </c>
      <c r="G15" s="165" t="s">
        <v>83</v>
      </c>
      <c r="H15" s="161">
        <v>30</v>
      </c>
      <c r="I15" s="44">
        <v>30</v>
      </c>
      <c r="J15" s="128" t="s">
        <v>62</v>
      </c>
      <c r="K15" s="41" t="s">
        <v>123</v>
      </c>
      <c r="L15" s="62" t="s">
        <v>72</v>
      </c>
    </row>
    <row r="16" spans="1:12" ht="20.25" x14ac:dyDescent="0.25">
      <c r="A16" s="59">
        <v>7</v>
      </c>
      <c r="B16" s="135"/>
      <c r="C16" s="154" t="s">
        <v>116</v>
      </c>
      <c r="D16" s="11">
        <v>13950</v>
      </c>
      <c r="E16" s="28" t="s">
        <v>106</v>
      </c>
      <c r="F16" s="171" t="s">
        <v>93</v>
      </c>
      <c r="G16" s="165" t="s">
        <v>83</v>
      </c>
      <c r="H16" s="161">
        <v>30</v>
      </c>
      <c r="I16" s="44">
        <v>30</v>
      </c>
      <c r="J16" s="128" t="s">
        <v>62</v>
      </c>
      <c r="K16" s="41" t="s">
        <v>124</v>
      </c>
      <c r="L16" s="62" t="s">
        <v>73</v>
      </c>
    </row>
    <row r="17" spans="1:12" ht="20.25" x14ac:dyDescent="0.25">
      <c r="A17" s="59">
        <v>8</v>
      </c>
      <c r="B17" s="135"/>
      <c r="C17" s="154" t="s">
        <v>116</v>
      </c>
      <c r="D17" s="11">
        <v>13950</v>
      </c>
      <c r="E17" s="28" t="s">
        <v>107</v>
      </c>
      <c r="F17" s="171" t="s">
        <v>93</v>
      </c>
      <c r="G17" s="165" t="s">
        <v>83</v>
      </c>
      <c r="H17" s="161">
        <v>30</v>
      </c>
      <c r="I17" s="44">
        <v>30</v>
      </c>
      <c r="J17" s="128" t="s">
        <v>62</v>
      </c>
      <c r="K17" s="41" t="s">
        <v>125</v>
      </c>
      <c r="L17" s="62" t="s">
        <v>74</v>
      </c>
    </row>
    <row r="18" spans="1:12" ht="20.25" x14ac:dyDescent="0.25">
      <c r="A18" s="59">
        <v>9</v>
      </c>
      <c r="B18" s="135"/>
      <c r="C18" s="154" t="s">
        <v>117</v>
      </c>
      <c r="D18" s="11">
        <v>13141</v>
      </c>
      <c r="E18" s="28" t="s">
        <v>108</v>
      </c>
      <c r="F18" s="171" t="s">
        <v>94</v>
      </c>
      <c r="G18" s="165" t="s">
        <v>84</v>
      </c>
      <c r="H18" s="161">
        <v>52</v>
      </c>
      <c r="I18" s="44">
        <v>52</v>
      </c>
      <c r="J18" s="128" t="s">
        <v>63</v>
      </c>
      <c r="K18" s="41" t="s">
        <v>126</v>
      </c>
      <c r="L18" s="62" t="s">
        <v>75</v>
      </c>
    </row>
    <row r="19" spans="1:12" ht="20.25" x14ac:dyDescent="0.25">
      <c r="A19" s="59">
        <v>10</v>
      </c>
      <c r="B19" s="135"/>
      <c r="C19" s="154" t="s">
        <v>118</v>
      </c>
      <c r="D19" s="11">
        <v>13610</v>
      </c>
      <c r="E19" s="28" t="s">
        <v>109</v>
      </c>
      <c r="F19" s="171" t="s">
        <v>95</v>
      </c>
      <c r="G19" s="165" t="s">
        <v>85</v>
      </c>
      <c r="H19" s="161">
        <v>500</v>
      </c>
      <c r="I19" s="44">
        <v>500</v>
      </c>
      <c r="J19" s="128" t="s">
        <v>64</v>
      </c>
      <c r="K19" s="41"/>
      <c r="L19" s="62" t="s">
        <v>76</v>
      </c>
    </row>
    <row r="20" spans="1:12" ht="20.25" x14ac:dyDescent="0.25">
      <c r="A20" s="59">
        <v>11</v>
      </c>
      <c r="B20" s="135"/>
      <c r="C20" s="154" t="s">
        <v>119</v>
      </c>
      <c r="D20" s="11">
        <v>14210</v>
      </c>
      <c r="E20" s="28" t="s">
        <v>110</v>
      </c>
      <c r="F20" s="171" t="s">
        <v>96</v>
      </c>
      <c r="G20" s="165" t="s">
        <v>86</v>
      </c>
      <c r="H20" s="161">
        <v>146.55000000000001</v>
      </c>
      <c r="I20" s="44">
        <v>146.55000000000001</v>
      </c>
      <c r="J20" s="128" t="s">
        <v>64</v>
      </c>
      <c r="K20" s="41"/>
      <c r="L20" s="62" t="s">
        <v>77</v>
      </c>
    </row>
    <row r="21" spans="1:12" ht="20.25" x14ac:dyDescent="0.25">
      <c r="A21" s="59">
        <v>12</v>
      </c>
      <c r="B21" s="135"/>
      <c r="C21" s="154" t="s">
        <v>117</v>
      </c>
      <c r="D21" s="11">
        <v>13141</v>
      </c>
      <c r="E21" s="28" t="s">
        <v>111</v>
      </c>
      <c r="F21" s="171" t="s">
        <v>97</v>
      </c>
      <c r="G21" s="165" t="s">
        <v>87</v>
      </c>
      <c r="H21" s="161">
        <v>104</v>
      </c>
      <c r="I21" s="44">
        <v>104</v>
      </c>
      <c r="J21" s="128" t="s">
        <v>65</v>
      </c>
      <c r="K21" s="41" t="s">
        <v>127</v>
      </c>
      <c r="L21" s="62" t="s">
        <v>78</v>
      </c>
    </row>
    <row r="22" spans="1:12" ht="20.25" x14ac:dyDescent="0.25">
      <c r="A22" s="59">
        <v>13</v>
      </c>
      <c r="B22" s="135"/>
      <c r="C22" s="154" t="s">
        <v>120</v>
      </c>
      <c r="D22" s="11">
        <v>13250</v>
      </c>
      <c r="E22" s="28" t="s">
        <v>112</v>
      </c>
      <c r="F22" s="171" t="s">
        <v>98</v>
      </c>
      <c r="G22" s="165" t="s">
        <v>86</v>
      </c>
      <c r="H22" s="161">
        <v>772.52</v>
      </c>
      <c r="I22" s="44">
        <v>772.52</v>
      </c>
      <c r="J22" s="128" t="s">
        <v>65</v>
      </c>
      <c r="K22" s="41"/>
      <c r="L22" s="62" t="s">
        <v>79</v>
      </c>
    </row>
    <row r="23" spans="1:12" ht="20.25" x14ac:dyDescent="0.25">
      <c r="A23" s="59">
        <v>14</v>
      </c>
      <c r="B23" s="135"/>
      <c r="C23" s="154" t="s">
        <v>118</v>
      </c>
      <c r="D23" s="11">
        <v>13610</v>
      </c>
      <c r="E23" s="28" t="s">
        <v>113</v>
      </c>
      <c r="F23" s="171" t="s">
        <v>99</v>
      </c>
      <c r="G23" s="165" t="s">
        <v>86</v>
      </c>
      <c r="H23" s="161">
        <v>150</v>
      </c>
      <c r="I23" s="44">
        <v>150</v>
      </c>
      <c r="J23" s="128" t="s">
        <v>66</v>
      </c>
      <c r="K23" s="41"/>
      <c r="L23" s="62" t="s">
        <v>80</v>
      </c>
    </row>
    <row r="24" spans="1:12" ht="60.75" x14ac:dyDescent="0.25">
      <c r="A24" s="59">
        <v>15</v>
      </c>
      <c r="B24" s="135"/>
      <c r="C24" s="154" t="s">
        <v>121</v>
      </c>
      <c r="D24" s="11">
        <v>14310</v>
      </c>
      <c r="E24" s="28" t="s">
        <v>114</v>
      </c>
      <c r="F24" s="171" t="s">
        <v>100</v>
      </c>
      <c r="G24" s="165" t="s">
        <v>88</v>
      </c>
      <c r="H24" s="161">
        <v>94.8</v>
      </c>
      <c r="I24" s="44">
        <v>94.8</v>
      </c>
      <c r="J24" s="128" t="s">
        <v>65</v>
      </c>
      <c r="K24" s="41" t="s">
        <v>128</v>
      </c>
      <c r="L24" s="62" t="s">
        <v>81</v>
      </c>
    </row>
    <row r="25" spans="1:12" ht="20.25" x14ac:dyDescent="0.25">
      <c r="A25" s="59"/>
      <c r="B25" s="135"/>
      <c r="C25" s="154"/>
      <c r="D25" s="11"/>
      <c r="E25" s="28"/>
      <c r="F25" s="171"/>
      <c r="G25" s="165"/>
      <c r="H25" s="161"/>
      <c r="I25" s="44"/>
      <c r="J25" s="128"/>
      <c r="K25" s="41"/>
      <c r="L25" s="62"/>
    </row>
    <row r="26" spans="1:12" ht="20.25" x14ac:dyDescent="0.25">
      <c r="A26" s="59"/>
      <c r="B26" s="135"/>
      <c r="C26" s="154"/>
      <c r="D26" s="11"/>
      <c r="E26" s="28"/>
      <c r="F26" s="171"/>
      <c r="G26" s="165"/>
      <c r="H26" s="161"/>
      <c r="I26" s="44"/>
      <c r="J26" s="128"/>
      <c r="K26" s="41"/>
      <c r="L26" s="62"/>
    </row>
    <row r="27" spans="1:12" ht="20.25" x14ac:dyDescent="0.25">
      <c r="A27" s="59"/>
      <c r="B27" s="135"/>
      <c r="C27" s="154"/>
      <c r="D27" s="11"/>
      <c r="E27" s="28"/>
      <c r="F27" s="171"/>
      <c r="G27" s="165"/>
      <c r="H27" s="161"/>
      <c r="I27" s="44"/>
      <c r="J27" s="128"/>
      <c r="K27" s="41"/>
      <c r="L27" s="62"/>
    </row>
    <row r="28" spans="1:12" ht="20.25" x14ac:dyDescent="0.25">
      <c r="A28" s="59"/>
      <c r="B28" s="135"/>
      <c r="C28" s="154"/>
      <c r="D28" s="11"/>
      <c r="E28" s="28"/>
      <c r="F28" s="171"/>
      <c r="G28" s="165"/>
      <c r="H28" s="161"/>
      <c r="I28" s="44"/>
      <c r="J28" s="128"/>
      <c r="K28" s="41"/>
      <c r="L28" s="62"/>
    </row>
    <row r="29" spans="1:12" ht="20.25" x14ac:dyDescent="0.25">
      <c r="A29" s="59"/>
      <c r="B29" s="135"/>
      <c r="C29" s="154"/>
      <c r="D29" s="11"/>
      <c r="E29" s="28"/>
      <c r="F29" s="171"/>
      <c r="G29" s="165"/>
      <c r="H29" s="161"/>
      <c r="I29" s="44"/>
      <c r="J29" s="128"/>
      <c r="K29" s="41"/>
      <c r="L29" s="62"/>
    </row>
    <row r="30" spans="1:12" ht="20.25" x14ac:dyDescent="0.25">
      <c r="A30" s="59"/>
      <c r="B30" s="135"/>
      <c r="C30" s="154"/>
      <c r="D30" s="11"/>
      <c r="E30" s="28"/>
      <c r="F30" s="171"/>
      <c r="G30" s="165"/>
      <c r="H30" s="161"/>
      <c r="I30" s="44"/>
      <c r="J30" s="128"/>
      <c r="K30" s="41"/>
      <c r="L30" s="62"/>
    </row>
    <row r="31" spans="1:12" ht="20.25" x14ac:dyDescent="0.25">
      <c r="A31" s="59"/>
      <c r="B31" s="135"/>
      <c r="C31" s="154"/>
      <c r="D31" s="11"/>
      <c r="E31" s="28"/>
      <c r="F31" s="171"/>
      <c r="G31" s="165"/>
      <c r="H31" s="161"/>
      <c r="I31" s="44"/>
      <c r="J31" s="128"/>
      <c r="K31" s="41"/>
      <c r="L31" s="62"/>
    </row>
    <row r="32" spans="1:12" ht="20.25" x14ac:dyDescent="0.25">
      <c r="A32" s="59"/>
      <c r="B32" s="135"/>
      <c r="C32" s="154"/>
      <c r="D32" s="11"/>
      <c r="E32" s="28"/>
      <c r="F32" s="171"/>
      <c r="G32" s="165"/>
      <c r="H32" s="161"/>
      <c r="I32" s="44"/>
      <c r="J32" s="128"/>
      <c r="K32" s="41"/>
      <c r="L32" s="62"/>
    </row>
    <row r="33" spans="1:12" ht="20.25" x14ac:dyDescent="0.25">
      <c r="A33" s="59"/>
      <c r="B33" s="135"/>
      <c r="C33" s="154"/>
      <c r="D33" s="11"/>
      <c r="E33" s="28"/>
      <c r="F33" s="171"/>
      <c r="G33" s="165"/>
      <c r="H33" s="161"/>
      <c r="I33" s="44"/>
      <c r="J33" s="128"/>
      <c r="K33" s="41"/>
      <c r="L33" s="62"/>
    </row>
    <row r="34" spans="1:12" ht="20.25" x14ac:dyDescent="0.25">
      <c r="A34" s="59"/>
      <c r="B34" s="135"/>
      <c r="C34" s="154"/>
      <c r="D34" s="11"/>
      <c r="E34" s="28"/>
      <c r="F34" s="171"/>
      <c r="G34" s="165"/>
      <c r="H34" s="161"/>
      <c r="I34" s="44"/>
      <c r="J34" s="128"/>
      <c r="K34" s="41"/>
      <c r="L34" s="62"/>
    </row>
    <row r="35" spans="1:12" ht="20.25" x14ac:dyDescent="0.25">
      <c r="A35" s="59"/>
      <c r="B35" s="135"/>
      <c r="C35" s="154"/>
      <c r="D35" s="11"/>
      <c r="E35" s="28"/>
      <c r="F35" s="171"/>
      <c r="G35" s="165"/>
      <c r="H35" s="161"/>
      <c r="I35" s="44"/>
      <c r="J35" s="128"/>
      <c r="K35" s="41"/>
      <c r="L35" s="62"/>
    </row>
    <row r="36" spans="1:12" ht="20.25" x14ac:dyDescent="0.25">
      <c r="A36" s="59"/>
      <c r="B36" s="135"/>
      <c r="C36" s="154"/>
      <c r="D36" s="11"/>
      <c r="E36" s="28"/>
      <c r="F36" s="171"/>
      <c r="G36" s="165"/>
      <c r="H36" s="161"/>
      <c r="I36" s="44"/>
      <c r="J36" s="128"/>
      <c r="K36" s="41"/>
      <c r="L36" s="62"/>
    </row>
    <row r="37" spans="1:12" ht="20.25" x14ac:dyDescent="0.25">
      <c r="A37" s="59"/>
      <c r="B37" s="135"/>
      <c r="C37" s="154"/>
      <c r="D37" s="11"/>
      <c r="E37" s="28"/>
      <c r="F37" s="171"/>
      <c r="G37" s="165"/>
      <c r="H37" s="161"/>
      <c r="I37" s="44"/>
      <c r="J37" s="128"/>
      <c r="K37" s="41"/>
      <c r="L37" s="62"/>
    </row>
    <row r="38" spans="1:12" ht="20.25" x14ac:dyDescent="0.25">
      <c r="A38" s="59"/>
      <c r="B38" s="135"/>
      <c r="C38" s="154"/>
      <c r="D38" s="11"/>
      <c r="E38" s="28"/>
      <c r="F38" s="171"/>
      <c r="G38" s="165"/>
      <c r="H38" s="161"/>
      <c r="I38" s="44"/>
      <c r="J38" s="128"/>
      <c r="K38" s="41"/>
      <c r="L38" s="62"/>
    </row>
    <row r="39" spans="1:12" ht="20.25" x14ac:dyDescent="0.25">
      <c r="A39" s="59"/>
      <c r="B39" s="135"/>
      <c r="C39" s="154"/>
      <c r="D39" s="11"/>
      <c r="E39" s="28"/>
      <c r="F39" s="171"/>
      <c r="G39" s="165"/>
      <c r="H39" s="161"/>
      <c r="I39" s="145"/>
      <c r="J39" s="128"/>
      <c r="K39" s="41"/>
      <c r="L39" s="62"/>
    </row>
    <row r="40" spans="1:12" ht="20.25" x14ac:dyDescent="0.25">
      <c r="A40" s="59"/>
      <c r="B40" s="135"/>
      <c r="C40" s="154"/>
      <c r="D40" s="11"/>
      <c r="E40" s="28"/>
      <c r="F40" s="171"/>
      <c r="G40" s="165"/>
      <c r="H40" s="161"/>
      <c r="I40" s="145"/>
      <c r="J40" s="128"/>
      <c r="K40" s="41"/>
      <c r="L40" s="62"/>
    </row>
    <row r="41" spans="1:12" ht="20.25" x14ac:dyDescent="0.25">
      <c r="A41" s="59"/>
      <c r="B41" s="135"/>
      <c r="C41" s="154"/>
      <c r="D41" s="11"/>
      <c r="E41" s="28"/>
      <c r="F41" s="171"/>
      <c r="G41" s="165"/>
      <c r="H41" s="161"/>
      <c r="I41" s="44"/>
      <c r="J41" s="128"/>
      <c r="K41" s="41"/>
      <c r="L41" s="62"/>
    </row>
    <row r="42" spans="1:12" ht="20.25" x14ac:dyDescent="0.25">
      <c r="A42" s="59"/>
      <c r="B42" s="135"/>
      <c r="C42" s="154"/>
      <c r="D42" s="11"/>
      <c r="E42" s="28"/>
      <c r="F42" s="171"/>
      <c r="G42" s="165"/>
      <c r="H42" s="161"/>
      <c r="I42" s="44"/>
      <c r="J42" s="128"/>
      <c r="K42" s="41"/>
      <c r="L42" s="62"/>
    </row>
    <row r="43" spans="1:12" ht="20.25" x14ac:dyDescent="0.25">
      <c r="A43" s="59"/>
      <c r="B43" s="135"/>
      <c r="C43" s="154"/>
      <c r="D43" s="11"/>
      <c r="E43" s="28"/>
      <c r="F43" s="171"/>
      <c r="G43" s="165"/>
      <c r="H43" s="161"/>
      <c r="I43" s="44"/>
      <c r="J43" s="128"/>
      <c r="K43" s="41"/>
      <c r="L43" s="62"/>
    </row>
    <row r="44" spans="1:12" ht="20.25" x14ac:dyDescent="0.25">
      <c r="A44" s="59"/>
      <c r="B44" s="135"/>
      <c r="C44" s="154"/>
      <c r="D44" s="11"/>
      <c r="E44" s="28"/>
      <c r="F44" s="171"/>
      <c r="G44" s="165"/>
      <c r="H44" s="161"/>
      <c r="I44" s="44"/>
      <c r="J44" s="128"/>
      <c r="K44" s="41"/>
      <c r="L44" s="62"/>
    </row>
    <row r="45" spans="1:12" ht="20.25" x14ac:dyDescent="0.25">
      <c r="A45" s="59"/>
      <c r="B45" s="135"/>
      <c r="C45" s="154"/>
      <c r="D45" s="11"/>
      <c r="E45" s="28"/>
      <c r="F45" s="171"/>
      <c r="G45" s="165"/>
      <c r="H45" s="161"/>
      <c r="I45" s="44"/>
      <c r="J45" s="128"/>
      <c r="K45" s="41"/>
      <c r="L45" s="62"/>
    </row>
    <row r="46" spans="1:12" ht="20.25" x14ac:dyDescent="0.25">
      <c r="A46" s="59"/>
      <c r="B46" s="135"/>
      <c r="C46" s="154"/>
      <c r="D46" s="11"/>
      <c r="E46" s="28"/>
      <c r="F46" s="171"/>
      <c r="G46" s="165"/>
      <c r="H46" s="161"/>
      <c r="I46" s="44"/>
      <c r="J46" s="128"/>
      <c r="K46" s="41"/>
      <c r="L46" s="62"/>
    </row>
    <row r="47" spans="1:12" ht="20.25" x14ac:dyDescent="0.25">
      <c r="A47" s="59"/>
      <c r="B47" s="135"/>
      <c r="C47" s="154"/>
      <c r="D47" s="11"/>
      <c r="E47" s="28"/>
      <c r="F47" s="171"/>
      <c r="G47" s="165"/>
      <c r="H47" s="161"/>
      <c r="I47" s="44"/>
      <c r="J47" s="128"/>
      <c r="K47" s="41"/>
      <c r="L47" s="62"/>
    </row>
    <row r="48" spans="1:12" ht="20.25" x14ac:dyDescent="0.25">
      <c r="A48" s="59"/>
      <c r="B48" s="135"/>
      <c r="C48" s="154"/>
      <c r="D48" s="11"/>
      <c r="E48" s="28"/>
      <c r="F48" s="171"/>
      <c r="G48" s="45"/>
      <c r="H48" s="161"/>
      <c r="I48" s="44"/>
      <c r="J48" s="128"/>
      <c r="K48" s="160"/>
      <c r="L48" s="62"/>
    </row>
    <row r="49" spans="1:15" ht="21" customHeight="1" x14ac:dyDescent="0.25">
      <c r="A49" s="55"/>
      <c r="B49" s="63"/>
      <c r="C49" s="63"/>
      <c r="D49" s="63"/>
      <c r="E49" s="55"/>
      <c r="F49" s="55"/>
      <c r="G49" s="55"/>
      <c r="H49" s="64" t="s">
        <v>39</v>
      </c>
      <c r="I49" s="64">
        <f>SUM(I10:I48)</f>
        <v>2317.4300000000003</v>
      </c>
      <c r="J49" s="55"/>
      <c r="K49" s="57"/>
      <c r="L49" s="58"/>
    </row>
    <row r="50" spans="1:15" ht="21" customHeight="1" x14ac:dyDescent="0.25">
      <c r="A50" s="55"/>
      <c r="B50" s="63"/>
      <c r="C50" s="63"/>
      <c r="D50" s="63"/>
      <c r="E50" s="55"/>
      <c r="F50" s="55"/>
      <c r="G50" s="55"/>
      <c r="H50" s="103"/>
      <c r="I50" s="103"/>
      <c r="J50" s="55"/>
      <c r="K50" s="57"/>
      <c r="L50" s="58"/>
    </row>
    <row r="51" spans="1:15" ht="21" customHeight="1" x14ac:dyDescent="0.25">
      <c r="A51" s="55"/>
      <c r="B51" s="63"/>
      <c r="C51" s="63"/>
      <c r="D51" s="63"/>
      <c r="E51" s="55"/>
      <c r="F51" s="55"/>
      <c r="G51" s="55"/>
      <c r="H51" s="103"/>
      <c r="I51" s="103"/>
      <c r="J51" s="55"/>
      <c r="K51" s="57"/>
      <c r="L51" s="58"/>
    </row>
    <row r="52" spans="1:15" ht="21" customHeight="1" thickBot="1" x14ac:dyDescent="0.3">
      <c r="A52" s="55"/>
      <c r="B52" s="65"/>
      <c r="C52" s="136"/>
      <c r="D52" s="136"/>
      <c r="E52" s="136"/>
      <c r="F52" s="136"/>
      <c r="G52" s="136"/>
      <c r="H52" s="136"/>
      <c r="I52" s="136"/>
      <c r="J52" s="136"/>
      <c r="K52" s="57"/>
      <c r="L52" s="58"/>
    </row>
    <row r="53" spans="1:15" ht="21" thickBot="1" x14ac:dyDescent="0.3">
      <c r="A53" s="55"/>
      <c r="B53" s="55"/>
      <c r="C53" s="225" t="s">
        <v>37</v>
      </c>
      <c r="D53" s="226"/>
      <c r="E53" s="226"/>
      <c r="F53" s="226"/>
      <c r="G53" s="226"/>
      <c r="H53" s="226"/>
      <c r="I53" s="226"/>
      <c r="J53" s="227"/>
      <c r="K53" s="57"/>
      <c r="L53" s="58"/>
    </row>
    <row r="54" spans="1:15" ht="40.5" x14ac:dyDescent="0.25">
      <c r="A54" s="3" t="s">
        <v>1</v>
      </c>
      <c r="B54" s="46" t="s">
        <v>5</v>
      </c>
      <c r="C54" s="125" t="s">
        <v>5</v>
      </c>
      <c r="D54" s="4" t="s">
        <v>6</v>
      </c>
      <c r="E54" s="2" t="s">
        <v>7</v>
      </c>
      <c r="F54" s="2" t="s">
        <v>11</v>
      </c>
      <c r="G54" s="7" t="s">
        <v>8</v>
      </c>
      <c r="H54" s="8" t="s">
        <v>9</v>
      </c>
      <c r="I54" s="9" t="s">
        <v>38</v>
      </c>
      <c r="J54" s="5" t="s">
        <v>10</v>
      </c>
      <c r="K54" s="39" t="s">
        <v>2</v>
      </c>
      <c r="L54" s="40" t="s">
        <v>20</v>
      </c>
      <c r="M54" s="1"/>
      <c r="N54" s="1"/>
      <c r="O54" s="1"/>
    </row>
    <row r="55" spans="1:15" ht="20.25" x14ac:dyDescent="0.25">
      <c r="A55" s="59">
        <v>1</v>
      </c>
      <c r="B55" s="135"/>
      <c r="C55" s="154"/>
      <c r="D55" s="11"/>
      <c r="E55" s="28"/>
      <c r="F55" s="171"/>
      <c r="G55" s="165"/>
      <c r="H55" s="161"/>
      <c r="I55" s="44"/>
      <c r="J55" s="128"/>
      <c r="K55" s="41"/>
      <c r="L55" s="197"/>
    </row>
    <row r="56" spans="1:15" ht="20.25" x14ac:dyDescent="0.25">
      <c r="A56" s="59">
        <v>2</v>
      </c>
      <c r="B56" s="135"/>
      <c r="C56" s="154"/>
      <c r="D56" s="11"/>
      <c r="E56" s="28"/>
      <c r="F56" s="171"/>
      <c r="G56" s="165"/>
      <c r="H56" s="161"/>
      <c r="I56" s="44"/>
      <c r="J56" s="128"/>
      <c r="K56" s="41"/>
      <c r="L56" s="197"/>
    </row>
    <row r="57" spans="1:15" ht="20.25" x14ac:dyDescent="0.25">
      <c r="A57" s="59">
        <v>3</v>
      </c>
      <c r="B57" s="135"/>
      <c r="C57" s="154"/>
      <c r="D57" s="11"/>
      <c r="E57" s="28"/>
      <c r="F57" s="171"/>
      <c r="G57" s="165"/>
      <c r="H57" s="161"/>
      <c r="I57" s="44"/>
      <c r="J57" s="128"/>
      <c r="K57" s="41"/>
      <c r="L57" s="197"/>
      <c r="M57" s="85"/>
    </row>
    <row r="58" spans="1:15" ht="20.25" x14ac:dyDescent="0.25">
      <c r="A58" s="59">
        <v>4</v>
      </c>
      <c r="B58" s="135"/>
      <c r="C58" s="154"/>
      <c r="D58" s="11"/>
      <c r="E58" s="28"/>
      <c r="F58" s="171"/>
      <c r="G58" s="165"/>
      <c r="H58" s="161"/>
      <c r="I58" s="44"/>
      <c r="J58" s="128"/>
      <c r="K58" s="41"/>
      <c r="L58" s="197"/>
      <c r="M58" s="85"/>
    </row>
    <row r="59" spans="1:15" ht="20.25" x14ac:dyDescent="0.25">
      <c r="A59" s="59">
        <v>5</v>
      </c>
      <c r="B59" s="135"/>
      <c r="C59" s="154"/>
      <c r="D59" s="11"/>
      <c r="E59" s="28"/>
      <c r="F59" s="171"/>
      <c r="G59" s="165"/>
      <c r="H59" s="161"/>
      <c r="I59" s="44"/>
      <c r="J59" s="128"/>
      <c r="K59" s="41"/>
      <c r="L59" s="197"/>
      <c r="M59" s="85"/>
    </row>
    <row r="60" spans="1:15" ht="20.25" x14ac:dyDescent="0.25">
      <c r="A60" s="59">
        <v>6</v>
      </c>
      <c r="B60" s="135"/>
      <c r="C60" s="154"/>
      <c r="D60" s="11"/>
      <c r="E60" s="28"/>
      <c r="F60" s="171"/>
      <c r="G60" s="165"/>
      <c r="H60" s="161"/>
      <c r="I60" s="228"/>
      <c r="J60" s="128"/>
      <c r="K60" s="41"/>
      <c r="L60" s="62"/>
      <c r="M60" s="85"/>
    </row>
    <row r="61" spans="1:15" ht="20.25" x14ac:dyDescent="0.25">
      <c r="A61" s="59">
        <v>7</v>
      </c>
      <c r="B61" s="135"/>
      <c r="C61" s="154"/>
      <c r="D61" s="11"/>
      <c r="E61" s="28"/>
      <c r="F61" s="171"/>
      <c r="G61" s="165"/>
      <c r="H61" s="161"/>
      <c r="I61" s="229"/>
      <c r="J61" s="128"/>
      <c r="K61" s="41"/>
      <c r="L61" s="62"/>
      <c r="M61" s="85"/>
    </row>
    <row r="62" spans="1:15" ht="20.25" x14ac:dyDescent="0.25">
      <c r="A62" s="59">
        <v>8</v>
      </c>
      <c r="B62" s="135"/>
      <c r="C62" s="154"/>
      <c r="D62" s="11"/>
      <c r="E62" s="28"/>
      <c r="F62" s="171"/>
      <c r="G62" s="165"/>
      <c r="H62" s="161"/>
      <c r="I62" s="44"/>
      <c r="J62" s="128"/>
      <c r="K62" s="41"/>
      <c r="L62" s="62"/>
      <c r="M62" s="85"/>
    </row>
    <row r="63" spans="1:15" ht="20.25" x14ac:dyDescent="0.25">
      <c r="A63" s="59">
        <v>9</v>
      </c>
      <c r="B63" s="135"/>
      <c r="C63" s="154"/>
      <c r="D63" s="11"/>
      <c r="E63" s="28"/>
      <c r="F63" s="171"/>
      <c r="G63" s="165"/>
      <c r="H63" s="161"/>
      <c r="I63" s="44"/>
      <c r="J63" s="128"/>
      <c r="K63" s="41"/>
      <c r="L63" s="62"/>
      <c r="M63" s="85"/>
    </row>
    <row r="64" spans="1:15" ht="20.25" x14ac:dyDescent="0.25">
      <c r="A64" s="59">
        <v>10</v>
      </c>
      <c r="B64" s="135"/>
      <c r="C64" s="154"/>
      <c r="D64" s="11"/>
      <c r="E64" s="28"/>
      <c r="F64" s="171"/>
      <c r="G64" s="165"/>
      <c r="H64" s="161"/>
      <c r="I64" s="44"/>
      <c r="J64" s="128"/>
      <c r="K64" s="41"/>
      <c r="L64" s="62"/>
      <c r="M64" s="85"/>
    </row>
    <row r="65" spans="1:13" ht="20.25" x14ac:dyDescent="0.25">
      <c r="A65" s="59"/>
      <c r="B65" s="135"/>
      <c r="C65" s="154"/>
      <c r="D65" s="11"/>
      <c r="E65" s="28"/>
      <c r="F65" s="28"/>
      <c r="G65" s="45"/>
      <c r="H65" s="161"/>
      <c r="I65" s="170"/>
      <c r="J65" s="128"/>
      <c r="K65" s="160"/>
      <c r="L65" s="62"/>
      <c r="M65" s="85"/>
    </row>
    <row r="66" spans="1:13" ht="20.25" x14ac:dyDescent="0.25">
      <c r="A66" s="55"/>
      <c r="B66" s="70"/>
      <c r="C66" s="70"/>
      <c r="D66" s="63"/>
      <c r="E66" s="55"/>
      <c r="F66" s="55"/>
      <c r="G66" s="55"/>
      <c r="H66" s="71" t="s">
        <v>13</v>
      </c>
      <c r="I66" s="72">
        <f>SUM(I55:I65)</f>
        <v>0</v>
      </c>
      <c r="J66" s="55"/>
      <c r="K66" s="57"/>
      <c r="L66" s="58"/>
      <c r="M66" s="85"/>
    </row>
    <row r="67" spans="1:13" ht="20.25" x14ac:dyDescent="0.25">
      <c r="A67" s="55"/>
      <c r="B67" s="63"/>
      <c r="C67" s="63"/>
      <c r="D67" s="63"/>
      <c r="E67" s="55"/>
      <c r="F67" s="55"/>
      <c r="G67" s="55"/>
      <c r="H67" s="73"/>
      <c r="I67" s="55"/>
      <c r="J67" s="73"/>
      <c r="K67" s="57"/>
      <c r="L67" s="74"/>
    </row>
    <row r="68" spans="1:13" ht="20.25" x14ac:dyDescent="0.25">
      <c r="A68" s="55"/>
      <c r="B68" s="55"/>
      <c r="C68" s="215" t="s">
        <v>40</v>
      </c>
      <c r="D68" s="216"/>
      <c r="E68" s="216"/>
      <c r="F68" s="216"/>
      <c r="G68" s="216"/>
      <c r="H68" s="216"/>
      <c r="I68" s="216"/>
      <c r="J68" s="217"/>
      <c r="K68" s="57"/>
      <c r="L68" s="58"/>
    </row>
    <row r="69" spans="1:13" ht="40.5" x14ac:dyDescent="0.25">
      <c r="A69" s="24" t="s">
        <v>1</v>
      </c>
      <c r="B69" s="49" t="s">
        <v>5</v>
      </c>
      <c r="C69" s="125" t="s">
        <v>5</v>
      </c>
      <c r="D69" s="11" t="s">
        <v>6</v>
      </c>
      <c r="E69" s="34" t="s">
        <v>7</v>
      </c>
      <c r="F69" s="41" t="s">
        <v>11</v>
      </c>
      <c r="G69" s="7" t="s">
        <v>8</v>
      </c>
      <c r="H69" s="8" t="s">
        <v>9</v>
      </c>
      <c r="I69" s="9" t="s">
        <v>38</v>
      </c>
      <c r="J69" s="12" t="s">
        <v>10</v>
      </c>
      <c r="K69" s="41" t="s">
        <v>2</v>
      </c>
      <c r="L69" s="38" t="s">
        <v>20</v>
      </c>
    </row>
    <row r="70" spans="1:13" ht="20.25" x14ac:dyDescent="0.25">
      <c r="A70" s="59">
        <v>1</v>
      </c>
      <c r="B70" s="147"/>
      <c r="C70" s="206" t="s">
        <v>115</v>
      </c>
      <c r="D70" s="11">
        <v>13440</v>
      </c>
      <c r="E70" s="28" t="s">
        <v>103</v>
      </c>
      <c r="F70" s="171" t="s">
        <v>91</v>
      </c>
      <c r="G70" s="165" t="s">
        <v>82</v>
      </c>
      <c r="H70" s="161">
        <v>84.68</v>
      </c>
      <c r="I70" s="44">
        <v>84.68</v>
      </c>
      <c r="J70" s="128" t="s">
        <v>62</v>
      </c>
      <c r="K70" s="41"/>
      <c r="L70" s="197" t="s">
        <v>133</v>
      </c>
    </row>
    <row r="71" spans="1:13" ht="20.25" x14ac:dyDescent="0.25">
      <c r="A71" s="59">
        <v>2</v>
      </c>
      <c r="B71" s="183"/>
      <c r="C71" s="207" t="s">
        <v>115</v>
      </c>
      <c r="D71" s="11">
        <v>13440</v>
      </c>
      <c r="E71" s="28" t="s">
        <v>103</v>
      </c>
      <c r="F71" s="171" t="s">
        <v>92</v>
      </c>
      <c r="G71" s="165" t="s">
        <v>82</v>
      </c>
      <c r="H71" s="161">
        <v>37.94</v>
      </c>
      <c r="I71" s="44">
        <v>37.94</v>
      </c>
      <c r="J71" s="128" t="s">
        <v>62</v>
      </c>
      <c r="K71" s="41"/>
      <c r="L71" s="62" t="s">
        <v>134</v>
      </c>
    </row>
    <row r="72" spans="1:13" ht="20.25" x14ac:dyDescent="0.25">
      <c r="A72" s="59">
        <v>3</v>
      </c>
      <c r="B72" s="148"/>
      <c r="C72" s="207" t="s">
        <v>129</v>
      </c>
      <c r="D72" s="11">
        <v>14010</v>
      </c>
      <c r="E72" s="28" t="s">
        <v>130</v>
      </c>
      <c r="F72" s="171" t="s">
        <v>131</v>
      </c>
      <c r="G72" s="165" t="s">
        <v>132</v>
      </c>
      <c r="H72" s="161">
        <v>30</v>
      </c>
      <c r="I72" s="44">
        <v>30</v>
      </c>
      <c r="J72" s="128" t="s">
        <v>62</v>
      </c>
      <c r="K72" s="41"/>
      <c r="L72" s="62" t="s">
        <v>135</v>
      </c>
    </row>
    <row r="73" spans="1:13" ht="20.25" x14ac:dyDescent="0.25">
      <c r="A73" s="59">
        <v>4</v>
      </c>
      <c r="B73" s="184"/>
      <c r="C73" s="207"/>
      <c r="D73" s="11"/>
      <c r="E73" s="28"/>
      <c r="F73" s="171"/>
      <c r="G73" s="165"/>
      <c r="H73" s="161"/>
      <c r="I73" s="44"/>
      <c r="J73" s="128"/>
      <c r="K73" s="41"/>
      <c r="L73" s="62"/>
    </row>
    <row r="74" spans="1:13" ht="20.25" x14ac:dyDescent="0.25">
      <c r="A74" s="59">
        <v>5</v>
      </c>
      <c r="B74" s="184"/>
      <c r="C74" s="207"/>
      <c r="D74" s="11"/>
      <c r="E74" s="28"/>
      <c r="F74" s="171"/>
      <c r="G74" s="165"/>
      <c r="H74" s="161"/>
      <c r="I74" s="44"/>
      <c r="J74" s="128"/>
      <c r="K74" s="41"/>
      <c r="L74" s="62"/>
    </row>
    <row r="75" spans="1:13" ht="20.25" x14ac:dyDescent="0.25">
      <c r="A75" s="59">
        <v>6</v>
      </c>
      <c r="B75" s="185"/>
      <c r="C75" s="207"/>
      <c r="D75" s="11"/>
      <c r="E75" s="28"/>
      <c r="F75" s="171"/>
      <c r="G75" s="165"/>
      <c r="H75" s="161"/>
      <c r="I75" s="44"/>
      <c r="J75" s="128"/>
      <c r="K75" s="41"/>
      <c r="L75" s="62"/>
    </row>
    <row r="76" spans="1:13" ht="20.25" x14ac:dyDescent="0.25">
      <c r="A76" s="59">
        <v>7</v>
      </c>
      <c r="B76" s="185"/>
      <c r="C76" s="125"/>
      <c r="D76" s="11"/>
      <c r="E76" s="28"/>
      <c r="F76" s="171"/>
      <c r="G76" s="165"/>
      <c r="H76" s="161"/>
      <c r="I76" s="44"/>
      <c r="J76" s="128"/>
      <c r="K76" s="41"/>
      <c r="L76" s="62"/>
    </row>
    <row r="77" spans="1:13" ht="20.25" x14ac:dyDescent="0.25">
      <c r="A77" s="59"/>
      <c r="B77" s="184"/>
      <c r="C77" s="125"/>
      <c r="D77" s="11"/>
      <c r="E77" s="28"/>
      <c r="F77" s="171"/>
      <c r="G77" s="165"/>
      <c r="H77" s="161"/>
      <c r="I77" s="44"/>
      <c r="J77" s="128"/>
      <c r="K77" s="41"/>
      <c r="L77" s="62"/>
    </row>
    <row r="78" spans="1:13" ht="20.25" x14ac:dyDescent="0.25">
      <c r="A78" s="59"/>
      <c r="B78" s="192"/>
      <c r="C78" s="125"/>
      <c r="D78" s="11"/>
      <c r="E78" s="28"/>
      <c r="F78" s="171"/>
      <c r="G78" s="165"/>
      <c r="H78" s="161"/>
      <c r="I78" s="44"/>
      <c r="J78" s="128"/>
      <c r="K78" s="41"/>
      <c r="L78" s="62"/>
    </row>
    <row r="79" spans="1:13" ht="20.25" x14ac:dyDescent="0.25">
      <c r="A79" s="59"/>
      <c r="B79" s="192"/>
      <c r="C79" s="125"/>
      <c r="D79" s="11"/>
      <c r="E79" s="28"/>
      <c r="F79" s="171"/>
      <c r="G79" s="165"/>
      <c r="H79" s="161"/>
      <c r="I79" s="44"/>
      <c r="J79" s="128"/>
      <c r="K79" s="41"/>
      <c r="L79" s="62"/>
    </row>
    <row r="80" spans="1:13" ht="20.25" x14ac:dyDescent="0.25">
      <c r="A80" s="59"/>
      <c r="B80" s="192"/>
      <c r="C80" s="154"/>
      <c r="D80" s="11"/>
      <c r="E80" s="28"/>
      <c r="F80" s="171"/>
      <c r="G80" s="165"/>
      <c r="H80" s="161"/>
      <c r="I80" s="44"/>
      <c r="J80" s="128"/>
      <c r="K80" s="41"/>
      <c r="L80" s="62"/>
    </row>
    <row r="81" spans="1:13" ht="20.25" x14ac:dyDescent="0.25">
      <c r="A81" s="59"/>
      <c r="B81" s="192"/>
      <c r="C81" s="154"/>
      <c r="D81" s="11"/>
      <c r="E81" s="28"/>
      <c r="F81" s="171"/>
      <c r="G81" s="165"/>
      <c r="H81" s="161"/>
      <c r="I81" s="44"/>
      <c r="J81" s="128"/>
      <c r="K81" s="41"/>
      <c r="L81" s="62"/>
    </row>
    <row r="82" spans="1:13" ht="20.25" x14ac:dyDescent="0.25">
      <c r="A82" s="59"/>
      <c r="B82" s="192"/>
      <c r="C82" s="154"/>
      <c r="D82" s="11"/>
      <c r="E82" s="28"/>
      <c r="F82" s="171"/>
      <c r="G82" s="165"/>
      <c r="H82" s="161"/>
      <c r="I82" s="44"/>
      <c r="J82" s="128"/>
      <c r="K82" s="41"/>
      <c r="L82" s="62"/>
    </row>
    <row r="83" spans="1:13" ht="20.25" x14ac:dyDescent="0.25">
      <c r="A83" s="59"/>
      <c r="B83" s="192"/>
      <c r="C83" s="125"/>
      <c r="D83" s="11"/>
      <c r="E83" s="28"/>
      <c r="F83" s="34"/>
      <c r="G83" s="45"/>
      <c r="H83" s="161"/>
      <c r="I83" s="193"/>
      <c r="J83" s="29"/>
      <c r="K83" s="160"/>
      <c r="L83" s="62"/>
    </row>
    <row r="84" spans="1:13" ht="20.25" x14ac:dyDescent="0.25">
      <c r="A84" s="59"/>
      <c r="B84" s="147"/>
      <c r="C84" s="154"/>
      <c r="D84" s="11"/>
      <c r="E84" s="28"/>
      <c r="F84" s="34"/>
      <c r="G84" s="165"/>
      <c r="H84" s="161"/>
      <c r="I84" s="44"/>
      <c r="J84" s="128"/>
      <c r="K84" s="41"/>
      <c r="L84" s="62"/>
    </row>
    <row r="85" spans="1:13" ht="20.25" x14ac:dyDescent="0.25">
      <c r="A85" s="59"/>
      <c r="B85" s="147"/>
      <c r="C85" s="162"/>
      <c r="D85" s="11"/>
      <c r="E85" s="28"/>
      <c r="F85" s="68"/>
      <c r="G85" s="35"/>
      <c r="H85" s="30"/>
      <c r="I85" s="145"/>
      <c r="J85" s="128"/>
      <c r="K85" s="41"/>
      <c r="L85" s="62"/>
    </row>
    <row r="86" spans="1:13" ht="20.25" x14ac:dyDescent="0.25">
      <c r="A86" s="55"/>
      <c r="B86" s="55"/>
      <c r="C86" s="55"/>
      <c r="D86" s="55"/>
      <c r="E86" s="55"/>
      <c r="F86" s="55"/>
      <c r="G86" s="55"/>
      <c r="H86" s="76" t="s">
        <v>49</v>
      </c>
      <c r="I86" s="72">
        <f>SUM(I70:I85)</f>
        <v>152.62</v>
      </c>
      <c r="J86" s="73"/>
      <c r="K86" s="57"/>
      <c r="L86" s="58"/>
    </row>
    <row r="87" spans="1:13" ht="20.25" x14ac:dyDescent="0.25">
      <c r="A87" s="55"/>
      <c r="B87" s="55"/>
      <c r="C87" s="55"/>
      <c r="D87" s="55"/>
      <c r="E87" s="55"/>
      <c r="F87" s="55"/>
      <c r="G87" s="55"/>
      <c r="H87" s="55"/>
      <c r="I87" s="55"/>
      <c r="J87" s="73"/>
      <c r="K87" s="57"/>
      <c r="L87" s="58"/>
    </row>
    <row r="88" spans="1:13" ht="21" thickBot="1" x14ac:dyDescent="0.3">
      <c r="A88" s="55"/>
      <c r="B88" s="55"/>
      <c r="C88" s="215" t="s">
        <v>36</v>
      </c>
      <c r="D88" s="216"/>
      <c r="E88" s="216"/>
      <c r="F88" s="216"/>
      <c r="G88" s="216"/>
      <c r="H88" s="216"/>
      <c r="I88" s="216"/>
      <c r="J88" s="217"/>
      <c r="K88" s="57"/>
      <c r="L88" s="58"/>
    </row>
    <row r="89" spans="1:13" ht="40.5" x14ac:dyDescent="0.25">
      <c r="A89" s="3" t="s">
        <v>1</v>
      </c>
      <c r="B89" s="46" t="s">
        <v>5</v>
      </c>
      <c r="C89" s="125" t="s">
        <v>5</v>
      </c>
      <c r="D89" s="26" t="s">
        <v>6</v>
      </c>
      <c r="E89" s="25" t="s">
        <v>7</v>
      </c>
      <c r="F89" s="25" t="s">
        <v>11</v>
      </c>
      <c r="G89" s="7" t="s">
        <v>8</v>
      </c>
      <c r="H89" s="8" t="s">
        <v>9</v>
      </c>
      <c r="I89" s="9" t="s">
        <v>38</v>
      </c>
      <c r="J89" s="27" t="s">
        <v>10</v>
      </c>
      <c r="K89" s="36" t="s">
        <v>2</v>
      </c>
      <c r="L89" s="38" t="s">
        <v>24</v>
      </c>
    </row>
    <row r="90" spans="1:13" ht="20.25" x14ac:dyDescent="0.25">
      <c r="A90" s="59">
        <v>1</v>
      </c>
      <c r="B90" s="47"/>
      <c r="C90" s="154"/>
      <c r="D90" s="11"/>
      <c r="E90" s="28"/>
      <c r="F90" s="34"/>
      <c r="G90" s="165"/>
      <c r="H90" s="161"/>
      <c r="I90" s="44"/>
      <c r="J90" s="128"/>
      <c r="K90" s="41"/>
      <c r="L90" s="197"/>
      <c r="M90" s="102"/>
    </row>
    <row r="91" spans="1:13" ht="20.25" x14ac:dyDescent="0.25">
      <c r="A91" s="59">
        <v>2</v>
      </c>
      <c r="B91" s="47"/>
      <c r="C91" s="154"/>
      <c r="D91" s="11"/>
      <c r="E91" s="28"/>
      <c r="F91" s="34"/>
      <c r="G91" s="165"/>
      <c r="H91" s="161"/>
      <c r="I91" s="44"/>
      <c r="J91" s="128"/>
      <c r="K91" s="41"/>
      <c r="L91" s="197"/>
      <c r="M91" s="102"/>
    </row>
    <row r="92" spans="1:13" ht="20.25" x14ac:dyDescent="0.25">
      <c r="A92" s="59"/>
      <c r="B92" s="182"/>
      <c r="C92" s="125"/>
      <c r="D92" s="11"/>
      <c r="E92" s="28"/>
      <c r="F92" s="41"/>
      <c r="G92" s="45"/>
      <c r="H92" s="161"/>
      <c r="I92" s="189"/>
      <c r="J92" s="12"/>
      <c r="K92" s="160"/>
      <c r="L92" s="38"/>
    </row>
    <row r="93" spans="1:13" ht="20.25" x14ac:dyDescent="0.25">
      <c r="A93" s="55"/>
      <c r="B93" s="55"/>
      <c r="C93" s="55"/>
      <c r="D93" s="55"/>
      <c r="E93" s="55"/>
      <c r="F93" s="55"/>
      <c r="G93" s="55"/>
      <c r="H93" s="76" t="s">
        <v>29</v>
      </c>
      <c r="I93" s="72">
        <f>SUM(I90:I92)</f>
        <v>0</v>
      </c>
      <c r="J93" s="73"/>
      <c r="K93" s="57"/>
      <c r="L93" s="58"/>
    </row>
    <row r="94" spans="1:13" ht="20.25" x14ac:dyDescent="0.25">
      <c r="A94" s="55"/>
      <c r="B94" s="55"/>
      <c r="C94" s="55"/>
      <c r="D94" s="55"/>
      <c r="E94" s="55"/>
      <c r="F94" s="55"/>
      <c r="G94" s="55"/>
      <c r="H94" s="70"/>
      <c r="I94" s="101"/>
      <c r="J94" s="73"/>
      <c r="K94" s="57"/>
      <c r="L94" s="58"/>
    </row>
    <row r="95" spans="1:13" ht="20.25" x14ac:dyDescent="0.25">
      <c r="A95" s="55"/>
      <c r="B95" s="55"/>
      <c r="C95" s="55"/>
      <c r="D95" s="55"/>
      <c r="E95" s="55"/>
      <c r="F95" s="55"/>
      <c r="G95" s="55"/>
      <c r="H95" s="55"/>
      <c r="I95" s="55"/>
      <c r="J95" s="73"/>
      <c r="K95" s="57"/>
      <c r="L95" s="58"/>
    </row>
    <row r="96" spans="1:13" ht="21" thickBot="1" x14ac:dyDescent="0.3">
      <c r="A96" s="55"/>
      <c r="B96" s="55"/>
      <c r="C96" s="215" t="s">
        <v>41</v>
      </c>
      <c r="D96" s="216"/>
      <c r="E96" s="216"/>
      <c r="F96" s="216"/>
      <c r="G96" s="216"/>
      <c r="H96" s="216"/>
      <c r="I96" s="216"/>
      <c r="J96" s="217"/>
      <c r="K96" s="57"/>
      <c r="L96" s="58"/>
    </row>
    <row r="97" spans="1:12" ht="40.5" x14ac:dyDescent="0.25">
      <c r="A97" s="3" t="s">
        <v>1</v>
      </c>
      <c r="B97" s="46" t="s">
        <v>5</v>
      </c>
      <c r="C97" s="125" t="s">
        <v>5</v>
      </c>
      <c r="D97" s="26" t="s">
        <v>6</v>
      </c>
      <c r="E97" s="25" t="s">
        <v>7</v>
      </c>
      <c r="F97" s="25" t="s">
        <v>11</v>
      </c>
      <c r="G97" s="7" t="s">
        <v>8</v>
      </c>
      <c r="H97" s="8" t="s">
        <v>9</v>
      </c>
      <c r="I97" s="9" t="s">
        <v>38</v>
      </c>
      <c r="J97" s="27" t="s">
        <v>10</v>
      </c>
      <c r="K97" s="39" t="s">
        <v>2</v>
      </c>
      <c r="L97" s="40" t="s">
        <v>20</v>
      </c>
    </row>
    <row r="98" spans="1:12" ht="20.25" x14ac:dyDescent="0.25">
      <c r="A98" s="59">
        <v>1</v>
      </c>
      <c r="B98" s="135"/>
      <c r="C98" s="154"/>
      <c r="D98" s="11"/>
      <c r="E98" s="28"/>
      <c r="F98" s="171"/>
      <c r="G98" s="165"/>
      <c r="H98" s="161"/>
      <c r="I98" s="44"/>
      <c r="J98" s="128"/>
      <c r="K98" s="28"/>
      <c r="L98" s="197"/>
    </row>
    <row r="99" spans="1:12" ht="20.25" x14ac:dyDescent="0.25">
      <c r="A99" s="59">
        <v>2</v>
      </c>
      <c r="B99" s="135"/>
      <c r="C99" s="154"/>
      <c r="D99" s="11"/>
      <c r="E99" s="28"/>
      <c r="F99" s="171"/>
      <c r="G99" s="165"/>
      <c r="H99" s="161"/>
      <c r="I99" s="44"/>
      <c r="J99" s="128"/>
      <c r="K99" s="28"/>
      <c r="L99" s="62"/>
    </row>
    <row r="100" spans="1:12" ht="20.25" x14ac:dyDescent="0.25">
      <c r="A100" s="59">
        <v>3</v>
      </c>
      <c r="B100" s="135"/>
      <c r="C100" s="154"/>
      <c r="D100" s="11"/>
      <c r="E100" s="28"/>
      <c r="F100" s="171"/>
      <c r="G100" s="165"/>
      <c r="H100" s="161"/>
      <c r="I100" s="44"/>
      <c r="J100" s="128"/>
      <c r="K100" s="28"/>
      <c r="L100" s="62"/>
    </row>
    <row r="101" spans="1:12" ht="20.25" x14ac:dyDescent="0.25">
      <c r="A101" s="59">
        <v>4</v>
      </c>
      <c r="B101" s="135"/>
      <c r="C101" s="154"/>
      <c r="D101" s="11"/>
      <c r="E101" s="28"/>
      <c r="F101" s="171"/>
      <c r="G101" s="165"/>
      <c r="H101" s="161"/>
      <c r="I101" s="44"/>
      <c r="J101" s="128"/>
      <c r="K101" s="28"/>
      <c r="L101" s="197"/>
    </row>
    <row r="102" spans="1:12" ht="20.25" x14ac:dyDescent="0.25">
      <c r="A102" s="59">
        <v>5</v>
      </c>
      <c r="B102" s="135"/>
      <c r="C102" s="154"/>
      <c r="D102" s="11"/>
      <c r="E102" s="28"/>
      <c r="F102" s="171"/>
      <c r="G102" s="165"/>
      <c r="H102" s="161"/>
      <c r="I102" s="44"/>
      <c r="J102" s="128"/>
      <c r="K102" s="41"/>
      <c r="L102" s="62"/>
    </row>
    <row r="103" spans="1:12" ht="20.25" x14ac:dyDescent="0.25">
      <c r="A103" s="59"/>
      <c r="B103" s="135"/>
      <c r="C103" s="154"/>
      <c r="D103" s="11"/>
      <c r="E103" s="28"/>
      <c r="F103" s="171"/>
      <c r="G103" s="165"/>
      <c r="H103" s="161"/>
      <c r="I103" s="44"/>
      <c r="J103" s="177"/>
      <c r="K103" s="41"/>
      <c r="L103" s="62"/>
    </row>
    <row r="104" spans="1:12" ht="20.25" x14ac:dyDescent="0.25">
      <c r="A104" s="59"/>
      <c r="B104" s="135"/>
      <c r="C104" s="154"/>
      <c r="D104" s="11"/>
      <c r="E104" s="28"/>
      <c r="F104" s="171"/>
      <c r="G104" s="165"/>
      <c r="H104" s="161"/>
      <c r="I104" s="44"/>
      <c r="J104" s="128"/>
      <c r="K104" s="41"/>
      <c r="L104" s="62"/>
    </row>
    <row r="105" spans="1:12" ht="20.25" x14ac:dyDescent="0.25">
      <c r="A105" s="59"/>
      <c r="B105" s="135"/>
      <c r="C105" s="47"/>
      <c r="D105" s="42"/>
      <c r="E105" s="60"/>
      <c r="F105" s="66"/>
      <c r="G105" s="82"/>
      <c r="H105" s="77"/>
      <c r="I105" s="44"/>
      <c r="J105" s="78"/>
      <c r="K105" s="33"/>
      <c r="L105" s="62"/>
    </row>
    <row r="106" spans="1:12" ht="20.25" x14ac:dyDescent="0.25">
      <c r="A106" s="59"/>
      <c r="B106" s="47"/>
      <c r="C106" s="47"/>
      <c r="D106" s="79"/>
      <c r="E106" s="81"/>
      <c r="F106" s="66"/>
      <c r="G106" s="61"/>
      <c r="H106" s="77"/>
      <c r="I106" s="44"/>
      <c r="J106" s="80"/>
      <c r="K106" s="43"/>
      <c r="L106" s="62"/>
    </row>
    <row r="107" spans="1:12" ht="20.25" x14ac:dyDescent="0.25">
      <c r="A107" s="55"/>
      <c r="B107" s="55"/>
      <c r="C107" s="55"/>
      <c r="D107" s="55"/>
      <c r="E107" s="55"/>
      <c r="F107" s="55"/>
      <c r="G107" s="55"/>
      <c r="H107" s="76" t="s">
        <v>21</v>
      </c>
      <c r="I107" s="72">
        <f>SUM(I98:I106)</f>
        <v>0</v>
      </c>
      <c r="J107" s="73"/>
      <c r="K107" s="57"/>
      <c r="L107" s="58"/>
    </row>
    <row r="108" spans="1:12" ht="20.25" x14ac:dyDescent="0.25">
      <c r="A108" s="55"/>
      <c r="B108" s="55"/>
      <c r="C108" s="55"/>
      <c r="D108" s="55"/>
      <c r="E108" s="55"/>
      <c r="F108" s="55"/>
      <c r="G108" s="55"/>
      <c r="H108" s="55"/>
      <c r="I108" s="55"/>
      <c r="J108" s="73"/>
      <c r="K108" s="57"/>
      <c r="L108" s="58"/>
    </row>
    <row r="109" spans="1:12" ht="21" thickBot="1" x14ac:dyDescent="0.3">
      <c r="A109" s="55"/>
      <c r="B109" s="55"/>
      <c r="C109" s="215" t="s">
        <v>42</v>
      </c>
      <c r="D109" s="216"/>
      <c r="E109" s="216"/>
      <c r="F109" s="216"/>
      <c r="G109" s="216"/>
      <c r="H109" s="216"/>
      <c r="I109" s="216"/>
      <c r="J109" s="217"/>
      <c r="K109" s="57"/>
      <c r="L109" s="58"/>
    </row>
    <row r="110" spans="1:12" ht="40.5" x14ac:dyDescent="0.25">
      <c r="A110" s="3" t="s">
        <v>1</v>
      </c>
      <c r="B110" s="46" t="s">
        <v>5</v>
      </c>
      <c r="C110" s="152" t="s">
        <v>5</v>
      </c>
      <c r="D110" s="26" t="s">
        <v>6</v>
      </c>
      <c r="E110" s="25" t="s">
        <v>7</v>
      </c>
      <c r="F110" s="25" t="s">
        <v>11</v>
      </c>
      <c r="G110" s="7" t="s">
        <v>8</v>
      </c>
      <c r="H110" s="8" t="s">
        <v>9</v>
      </c>
      <c r="I110" s="9" t="s">
        <v>38</v>
      </c>
      <c r="J110" s="27" t="s">
        <v>10</v>
      </c>
      <c r="K110" s="39" t="s">
        <v>2</v>
      </c>
      <c r="L110" s="40" t="s">
        <v>20</v>
      </c>
    </row>
    <row r="111" spans="1:12" ht="20.25" x14ac:dyDescent="0.25">
      <c r="A111" s="59">
        <v>1</v>
      </c>
      <c r="B111" s="184"/>
      <c r="C111" s="125" t="s">
        <v>115</v>
      </c>
      <c r="D111" s="11">
        <v>13440</v>
      </c>
      <c r="E111" s="28" t="s">
        <v>136</v>
      </c>
      <c r="F111" s="171" t="s">
        <v>138</v>
      </c>
      <c r="G111" s="165" t="s">
        <v>62</v>
      </c>
      <c r="H111" s="161">
        <v>127.47</v>
      </c>
      <c r="I111" s="145">
        <v>127.47</v>
      </c>
      <c r="J111" s="128" t="s">
        <v>62</v>
      </c>
      <c r="K111" s="41"/>
      <c r="L111" s="62" t="s">
        <v>140</v>
      </c>
    </row>
    <row r="112" spans="1:12" ht="20.25" x14ac:dyDescent="0.25">
      <c r="A112" s="59">
        <v>2</v>
      </c>
      <c r="B112" s="184"/>
      <c r="C112" s="125" t="s">
        <v>115</v>
      </c>
      <c r="D112" s="11">
        <v>13440</v>
      </c>
      <c r="E112" s="28" t="s">
        <v>137</v>
      </c>
      <c r="F112" s="171" t="s">
        <v>139</v>
      </c>
      <c r="G112" s="45" t="s">
        <v>62</v>
      </c>
      <c r="H112" s="161">
        <v>127.47</v>
      </c>
      <c r="I112" s="145">
        <v>127.47</v>
      </c>
      <c r="J112" s="128" t="s">
        <v>62</v>
      </c>
      <c r="K112" s="41"/>
      <c r="L112" s="62" t="s">
        <v>141</v>
      </c>
    </row>
    <row r="113" spans="1:12" ht="20.25" x14ac:dyDescent="0.25">
      <c r="A113" s="59">
        <v>3</v>
      </c>
      <c r="B113" s="184"/>
      <c r="C113" s="125" t="s">
        <v>115</v>
      </c>
      <c r="D113" s="11">
        <v>13440</v>
      </c>
      <c r="E113" s="28" t="s">
        <v>103</v>
      </c>
      <c r="F113" s="171" t="s">
        <v>91</v>
      </c>
      <c r="G113" s="45" t="s">
        <v>82</v>
      </c>
      <c r="H113" s="161">
        <v>222.34</v>
      </c>
      <c r="I113" s="189">
        <v>222.34</v>
      </c>
      <c r="J113" s="29" t="s">
        <v>62</v>
      </c>
      <c r="K113" s="41"/>
      <c r="L113" s="62" t="s">
        <v>142</v>
      </c>
    </row>
    <row r="114" spans="1:12" ht="20.25" x14ac:dyDescent="0.25">
      <c r="A114" s="59">
        <v>4</v>
      </c>
      <c r="B114" s="162"/>
      <c r="C114" s="125" t="s">
        <v>115</v>
      </c>
      <c r="D114" s="11">
        <v>13440</v>
      </c>
      <c r="E114" s="28" t="s">
        <v>103</v>
      </c>
      <c r="F114" s="171" t="s">
        <v>92</v>
      </c>
      <c r="G114" s="45" t="s">
        <v>82</v>
      </c>
      <c r="H114" s="161">
        <v>189.97</v>
      </c>
      <c r="I114" s="189">
        <v>189.97</v>
      </c>
      <c r="J114" s="29" t="s">
        <v>62</v>
      </c>
      <c r="K114" s="41"/>
      <c r="L114" s="62" t="s">
        <v>143</v>
      </c>
    </row>
    <row r="115" spans="1:12" ht="20.25" x14ac:dyDescent="0.25">
      <c r="A115" s="59">
        <v>5</v>
      </c>
      <c r="B115" s="162"/>
      <c r="C115" s="125"/>
      <c r="D115" s="11"/>
      <c r="E115" s="28"/>
      <c r="F115" s="171"/>
      <c r="G115" s="45"/>
      <c r="H115" s="161"/>
      <c r="I115" s="189"/>
      <c r="J115" s="29"/>
      <c r="K115" s="41"/>
      <c r="L115" s="62"/>
    </row>
    <row r="116" spans="1:12" ht="20.25" x14ac:dyDescent="0.25">
      <c r="A116" s="59">
        <v>6</v>
      </c>
      <c r="B116" s="168"/>
      <c r="C116" s="154"/>
      <c r="D116" s="11"/>
      <c r="E116" s="28"/>
      <c r="F116" s="171"/>
      <c r="G116" s="45"/>
      <c r="H116" s="161"/>
      <c r="I116" s="145"/>
      <c r="J116" s="128"/>
      <c r="K116" s="41"/>
      <c r="L116" s="62"/>
    </row>
    <row r="117" spans="1:12" ht="20.25" x14ac:dyDescent="0.25">
      <c r="A117" s="59">
        <v>7</v>
      </c>
      <c r="B117" s="168"/>
      <c r="C117" s="153"/>
      <c r="D117" s="11"/>
      <c r="E117" s="28"/>
      <c r="F117" s="171"/>
      <c r="G117" s="45"/>
      <c r="H117" s="167"/>
      <c r="I117" s="32"/>
      <c r="J117" s="29"/>
      <c r="K117" s="166"/>
      <c r="L117" s="62"/>
    </row>
    <row r="118" spans="1:12" ht="20.25" x14ac:dyDescent="0.25">
      <c r="A118" s="59"/>
      <c r="B118" s="168"/>
      <c r="C118" s="153"/>
      <c r="D118" s="11"/>
      <c r="E118" s="28"/>
      <c r="F118" s="41"/>
      <c r="G118" s="176"/>
      <c r="H118" s="167"/>
      <c r="I118" s="163"/>
      <c r="J118" s="12"/>
      <c r="K118" s="166"/>
      <c r="L118" s="62"/>
    </row>
    <row r="119" spans="1:12" ht="20.25" x14ac:dyDescent="0.25">
      <c r="A119" s="59"/>
      <c r="B119" s="168"/>
      <c r="C119" s="153"/>
      <c r="D119" s="11"/>
      <c r="E119" s="28"/>
      <c r="F119" s="41"/>
      <c r="G119" s="176"/>
      <c r="H119" s="167"/>
      <c r="I119" s="163"/>
      <c r="J119" s="12"/>
      <c r="K119" s="166"/>
      <c r="L119" s="164"/>
    </row>
    <row r="120" spans="1:12" ht="20.25" x14ac:dyDescent="0.25">
      <c r="A120" s="55"/>
      <c r="B120" s="55"/>
      <c r="C120" s="55"/>
      <c r="D120" s="55"/>
      <c r="E120" s="55"/>
      <c r="F120" s="55"/>
      <c r="G120" s="55"/>
      <c r="H120" s="76" t="s">
        <v>22</v>
      </c>
      <c r="I120" s="72">
        <f>SUM(I111:I119)</f>
        <v>667.25</v>
      </c>
      <c r="J120" s="73"/>
      <c r="K120" s="57"/>
      <c r="L120" s="58"/>
    </row>
    <row r="121" spans="1:12" ht="20.25" x14ac:dyDescent="0.25">
      <c r="A121" s="55"/>
      <c r="B121" s="55"/>
      <c r="C121" s="55"/>
      <c r="D121" s="55"/>
      <c r="E121" s="55"/>
      <c r="F121" s="55"/>
      <c r="G121" s="55"/>
      <c r="H121" s="55"/>
      <c r="I121" s="55"/>
      <c r="J121" s="73"/>
      <c r="K121" s="57"/>
      <c r="L121" s="58"/>
    </row>
    <row r="122" spans="1:12" ht="21" thickBot="1" x14ac:dyDescent="0.3">
      <c r="A122" s="55"/>
      <c r="B122" s="55"/>
      <c r="C122" s="215" t="s">
        <v>43</v>
      </c>
      <c r="D122" s="216"/>
      <c r="E122" s="216"/>
      <c r="F122" s="216"/>
      <c r="G122" s="216"/>
      <c r="H122" s="216"/>
      <c r="I122" s="216"/>
      <c r="J122" s="217"/>
      <c r="K122" s="57"/>
      <c r="L122" s="58"/>
    </row>
    <row r="123" spans="1:12" ht="40.5" x14ac:dyDescent="0.25">
      <c r="A123" s="3" t="s">
        <v>1</v>
      </c>
      <c r="B123" s="46" t="s">
        <v>5</v>
      </c>
      <c r="C123" s="125" t="s">
        <v>5</v>
      </c>
      <c r="D123" s="26" t="s">
        <v>6</v>
      </c>
      <c r="E123" s="25" t="s">
        <v>7</v>
      </c>
      <c r="F123" s="25" t="s">
        <v>11</v>
      </c>
      <c r="G123" s="7" t="s">
        <v>8</v>
      </c>
      <c r="H123" s="8" t="s">
        <v>9</v>
      </c>
      <c r="I123" s="9" t="s">
        <v>38</v>
      </c>
      <c r="J123" s="27" t="s">
        <v>10</v>
      </c>
      <c r="K123" s="39" t="s">
        <v>2</v>
      </c>
      <c r="L123" s="40" t="s">
        <v>20</v>
      </c>
    </row>
    <row r="124" spans="1:12" ht="20.25" x14ac:dyDescent="0.25">
      <c r="A124" s="59">
        <v>1</v>
      </c>
      <c r="B124" s="147"/>
      <c r="C124" s="125" t="s">
        <v>117</v>
      </c>
      <c r="D124" s="11">
        <v>13141</v>
      </c>
      <c r="E124" s="28" t="s">
        <v>146</v>
      </c>
      <c r="F124" s="171" t="s">
        <v>147</v>
      </c>
      <c r="G124" s="165" t="s">
        <v>84</v>
      </c>
      <c r="H124" s="208" t="s">
        <v>84</v>
      </c>
      <c r="I124" s="145" t="s">
        <v>84</v>
      </c>
      <c r="J124" s="128" t="s">
        <v>84</v>
      </c>
      <c r="K124" s="41"/>
      <c r="L124" s="62" t="s">
        <v>148</v>
      </c>
    </row>
    <row r="125" spans="1:12" ht="20.25" x14ac:dyDescent="0.25">
      <c r="A125" s="59">
        <v>2</v>
      </c>
      <c r="B125" s="205"/>
      <c r="C125" s="125" t="s">
        <v>144</v>
      </c>
      <c r="D125" s="11">
        <v>13142</v>
      </c>
      <c r="E125" s="28" t="s">
        <v>146</v>
      </c>
      <c r="F125" s="171" t="s">
        <v>147</v>
      </c>
      <c r="G125" s="165" t="s">
        <v>84</v>
      </c>
      <c r="H125" s="208" t="s">
        <v>84</v>
      </c>
      <c r="I125" s="145" t="s">
        <v>84</v>
      </c>
      <c r="J125" s="128" t="s">
        <v>84</v>
      </c>
      <c r="K125" s="28"/>
      <c r="L125" s="62" t="s">
        <v>148</v>
      </c>
    </row>
    <row r="126" spans="1:12" ht="20.25" x14ac:dyDescent="0.25">
      <c r="A126" s="59">
        <v>3</v>
      </c>
      <c r="B126" s="150"/>
      <c r="C126" s="125" t="s">
        <v>145</v>
      </c>
      <c r="D126" s="11">
        <v>13143</v>
      </c>
      <c r="E126" s="28" t="s">
        <v>146</v>
      </c>
      <c r="F126" s="171" t="s">
        <v>147</v>
      </c>
      <c r="G126" s="165" t="s">
        <v>84</v>
      </c>
      <c r="H126" s="208" t="s">
        <v>84</v>
      </c>
      <c r="I126" s="145" t="s">
        <v>84</v>
      </c>
      <c r="J126" s="128" t="s">
        <v>84</v>
      </c>
      <c r="K126" s="28"/>
      <c r="L126" s="62" t="s">
        <v>148</v>
      </c>
    </row>
    <row r="127" spans="1:12" ht="20.25" x14ac:dyDescent="0.25">
      <c r="A127" s="59">
        <v>4</v>
      </c>
      <c r="B127" s="147"/>
      <c r="C127" s="125"/>
      <c r="D127" s="11"/>
      <c r="E127" s="28"/>
      <c r="F127" s="171"/>
      <c r="G127" s="165"/>
      <c r="H127" s="208"/>
      <c r="I127" s="145"/>
      <c r="J127" s="128"/>
      <c r="K127" s="28"/>
      <c r="L127" s="62"/>
    </row>
    <row r="128" spans="1:12" ht="20.25" x14ac:dyDescent="0.25">
      <c r="A128" s="59">
        <v>5</v>
      </c>
      <c r="B128" s="135"/>
      <c r="C128" s="154"/>
      <c r="D128" s="11"/>
      <c r="E128" s="28"/>
      <c r="F128" s="171"/>
      <c r="G128" s="45"/>
      <c r="H128" s="167"/>
      <c r="I128" s="145"/>
      <c r="J128" s="128"/>
      <c r="K128" s="28"/>
      <c r="L128" s="62"/>
    </row>
    <row r="129" spans="1:12" ht="20.25" x14ac:dyDescent="0.25">
      <c r="A129" s="59">
        <v>6</v>
      </c>
      <c r="B129" s="135"/>
      <c r="C129" s="125"/>
      <c r="D129" s="11"/>
      <c r="E129" s="28"/>
      <c r="F129" s="171"/>
      <c r="G129" s="45"/>
      <c r="H129" s="208"/>
      <c r="I129" s="145"/>
      <c r="J129" s="128"/>
      <c r="K129" s="28"/>
      <c r="L129" s="62"/>
    </row>
    <row r="130" spans="1:12" ht="20.25" x14ac:dyDescent="0.25">
      <c r="A130" s="59">
        <v>7</v>
      </c>
      <c r="B130" s="135"/>
      <c r="C130" s="154"/>
      <c r="D130" s="11"/>
      <c r="E130" s="28"/>
      <c r="F130" s="171"/>
      <c r="G130" s="45"/>
      <c r="H130" s="167"/>
      <c r="I130" s="145"/>
      <c r="J130" s="128"/>
      <c r="K130" s="160"/>
      <c r="L130" s="62"/>
    </row>
    <row r="131" spans="1:12" ht="20.25" x14ac:dyDescent="0.25">
      <c r="A131" s="59">
        <v>8</v>
      </c>
      <c r="B131" s="135"/>
      <c r="C131" s="150"/>
      <c r="D131" s="11"/>
      <c r="E131" s="28"/>
      <c r="F131" s="171"/>
      <c r="G131" s="45"/>
      <c r="H131" s="167"/>
      <c r="I131" s="32"/>
      <c r="J131" s="29"/>
      <c r="K131" s="43"/>
      <c r="L131" s="62"/>
    </row>
    <row r="132" spans="1:12" ht="20.25" x14ac:dyDescent="0.25">
      <c r="A132" s="59">
        <v>9</v>
      </c>
      <c r="B132" s="135"/>
      <c r="C132" s="150"/>
      <c r="D132" s="11"/>
      <c r="E132" s="28"/>
      <c r="F132" s="171"/>
      <c r="G132" s="45"/>
      <c r="H132" s="167"/>
      <c r="I132" s="32"/>
      <c r="J132" s="29"/>
      <c r="K132" s="43"/>
      <c r="L132" s="62"/>
    </row>
    <row r="133" spans="1:12" ht="20.25" x14ac:dyDescent="0.25">
      <c r="A133" s="118"/>
      <c r="B133" s="137"/>
      <c r="C133" s="119"/>
      <c r="D133" s="120"/>
      <c r="E133" s="121"/>
      <c r="F133" s="122"/>
      <c r="G133" s="123"/>
      <c r="H133" s="76" t="s">
        <v>23</v>
      </c>
      <c r="I133" s="72">
        <f>SUM(I123:I132)</f>
        <v>0</v>
      </c>
      <c r="J133" s="116"/>
      <c r="K133" s="117"/>
      <c r="L133" s="84"/>
    </row>
    <row r="134" spans="1:12" s="94" customFormat="1" ht="20.25" x14ac:dyDescent="0.25">
      <c r="A134" s="86"/>
      <c r="B134" s="86"/>
      <c r="C134" s="86"/>
      <c r="D134" s="87"/>
      <c r="E134" s="88"/>
      <c r="F134" s="89"/>
      <c r="G134" s="175"/>
      <c r="H134" s="89"/>
      <c r="I134" s="90"/>
      <c r="J134" s="91"/>
      <c r="K134" s="92"/>
      <c r="L134" s="93"/>
    </row>
    <row r="135" spans="1:12" ht="21" thickBot="1" x14ac:dyDescent="0.3">
      <c r="A135" s="55"/>
      <c r="B135" s="55"/>
      <c r="C135" s="138" t="s">
        <v>44</v>
      </c>
      <c r="D135" s="173"/>
      <c r="E135" s="173"/>
      <c r="F135" s="173"/>
      <c r="G135" s="173"/>
      <c r="H135" s="173"/>
      <c r="I135" s="173"/>
      <c r="J135" s="174"/>
      <c r="K135" s="57"/>
      <c r="L135" s="58"/>
    </row>
    <row r="136" spans="1:12" ht="40.5" x14ac:dyDescent="0.25">
      <c r="A136" s="3" t="s">
        <v>1</v>
      </c>
      <c r="B136" s="46" t="s">
        <v>5</v>
      </c>
      <c r="C136" s="126" t="s">
        <v>5</v>
      </c>
      <c r="D136" s="26" t="s">
        <v>6</v>
      </c>
      <c r="E136" s="25" t="s">
        <v>7</v>
      </c>
      <c r="F136" s="25" t="s">
        <v>11</v>
      </c>
      <c r="G136" s="7" t="s">
        <v>8</v>
      </c>
      <c r="H136" s="8" t="s">
        <v>9</v>
      </c>
      <c r="I136" s="9" t="s">
        <v>38</v>
      </c>
      <c r="J136" s="27" t="s">
        <v>10</v>
      </c>
      <c r="K136" s="41" t="s">
        <v>2</v>
      </c>
      <c r="L136" s="40" t="s">
        <v>20</v>
      </c>
    </row>
    <row r="137" spans="1:12" ht="20.25" x14ac:dyDescent="0.25">
      <c r="A137" s="59">
        <v>1</v>
      </c>
      <c r="B137" s="59"/>
      <c r="C137" s="125" t="s">
        <v>117</v>
      </c>
      <c r="D137" s="11">
        <v>13141</v>
      </c>
      <c r="E137" s="28" t="s">
        <v>149</v>
      </c>
      <c r="F137" s="171" t="s">
        <v>150</v>
      </c>
      <c r="G137" s="165" t="s">
        <v>87</v>
      </c>
      <c r="H137" s="161">
        <v>78</v>
      </c>
      <c r="I137" s="44">
        <v>78</v>
      </c>
      <c r="J137" s="128" t="s">
        <v>84</v>
      </c>
      <c r="K137" s="41"/>
      <c r="L137" s="62" t="s">
        <v>151</v>
      </c>
    </row>
    <row r="138" spans="1:12" ht="20.25" x14ac:dyDescent="0.25">
      <c r="A138" s="59">
        <v>2</v>
      </c>
      <c r="B138" s="59"/>
      <c r="C138" s="125"/>
      <c r="D138" s="11"/>
      <c r="E138" s="28"/>
      <c r="F138" s="171"/>
      <c r="G138" s="165"/>
      <c r="H138" s="161"/>
      <c r="I138" s="44"/>
      <c r="J138" s="128"/>
      <c r="K138" s="41"/>
      <c r="L138" s="62"/>
    </row>
    <row r="139" spans="1:12" ht="20.25" x14ac:dyDescent="0.25">
      <c r="A139" s="59">
        <v>3</v>
      </c>
      <c r="B139" s="59"/>
      <c r="C139" s="125"/>
      <c r="D139" s="11"/>
      <c r="E139" s="28"/>
      <c r="F139" s="171"/>
      <c r="G139" s="165"/>
      <c r="H139" s="161"/>
      <c r="I139" s="44"/>
      <c r="J139" s="128"/>
      <c r="K139" s="41"/>
      <c r="L139" s="62"/>
    </row>
    <row r="140" spans="1:12" ht="24.95" customHeight="1" x14ac:dyDescent="0.25">
      <c r="A140" s="59"/>
      <c r="B140" s="59"/>
      <c r="C140" s="154"/>
      <c r="D140" s="11"/>
      <c r="E140" s="28"/>
      <c r="F140" s="171"/>
      <c r="G140" s="165"/>
      <c r="H140" s="161"/>
      <c r="I140" s="44"/>
      <c r="J140" s="128"/>
      <c r="K140" s="41"/>
      <c r="L140" s="197"/>
    </row>
    <row r="141" spans="1:12" ht="20.25" x14ac:dyDescent="0.25">
      <c r="A141" s="55"/>
      <c r="B141" s="55"/>
      <c r="C141" s="55"/>
      <c r="D141" s="55"/>
      <c r="E141" s="55"/>
      <c r="F141" s="55"/>
      <c r="G141" s="55"/>
      <c r="H141" s="76" t="s">
        <v>48</v>
      </c>
      <c r="I141" s="72">
        <f>SUM(I137:I140)</f>
        <v>78</v>
      </c>
      <c r="J141" s="55"/>
      <c r="K141" s="57"/>
      <c r="L141" s="58"/>
    </row>
    <row r="142" spans="1:12" ht="20.25" x14ac:dyDescent="0.25">
      <c r="A142" s="55"/>
      <c r="B142" s="55"/>
      <c r="C142" s="55"/>
      <c r="D142" s="55"/>
      <c r="E142" s="55"/>
      <c r="F142" s="55"/>
      <c r="G142" s="55"/>
      <c r="H142" s="55"/>
      <c r="I142" s="55"/>
      <c r="J142" s="55"/>
      <c r="K142" s="57"/>
      <c r="L142" s="58"/>
    </row>
    <row r="143" spans="1:12" ht="21" thickBot="1" x14ac:dyDescent="0.3">
      <c r="A143" s="55"/>
      <c r="B143" s="55"/>
      <c r="C143" s="215" t="s">
        <v>45</v>
      </c>
      <c r="D143" s="216"/>
      <c r="E143" s="216"/>
      <c r="F143" s="216"/>
      <c r="G143" s="216"/>
      <c r="H143" s="216"/>
      <c r="I143" s="216"/>
      <c r="J143" s="217"/>
      <c r="K143" s="57"/>
      <c r="L143" s="58"/>
    </row>
    <row r="144" spans="1:12" ht="40.5" x14ac:dyDescent="0.25">
      <c r="A144" s="3" t="s">
        <v>1</v>
      </c>
      <c r="B144" s="46" t="s">
        <v>5</v>
      </c>
      <c r="C144" s="125" t="s">
        <v>5</v>
      </c>
      <c r="D144" s="26" t="s">
        <v>6</v>
      </c>
      <c r="E144" s="25" t="s">
        <v>7</v>
      </c>
      <c r="F144" s="25" t="s">
        <v>11</v>
      </c>
      <c r="G144" s="7" t="s">
        <v>8</v>
      </c>
      <c r="H144" s="8" t="s">
        <v>9</v>
      </c>
      <c r="I144" s="9" t="s">
        <v>38</v>
      </c>
      <c r="J144" s="27" t="s">
        <v>10</v>
      </c>
      <c r="K144" s="39" t="s">
        <v>2</v>
      </c>
      <c r="L144" s="40" t="s">
        <v>20</v>
      </c>
    </row>
    <row r="145" spans="1:12" ht="20.25" x14ac:dyDescent="0.25">
      <c r="A145" s="31">
        <v>1</v>
      </c>
      <c r="B145" s="191"/>
      <c r="C145" s="125" t="s">
        <v>152</v>
      </c>
      <c r="D145" s="11">
        <v>13230</v>
      </c>
      <c r="E145" s="28" t="s">
        <v>156</v>
      </c>
      <c r="F145" s="171" t="s">
        <v>175</v>
      </c>
      <c r="G145" s="45" t="s">
        <v>88</v>
      </c>
      <c r="H145" s="161">
        <v>21.6</v>
      </c>
      <c r="I145" s="151">
        <v>21.6</v>
      </c>
      <c r="J145" s="29" t="s">
        <v>62</v>
      </c>
      <c r="K145" s="41"/>
      <c r="L145" s="62" t="s">
        <v>189</v>
      </c>
    </row>
    <row r="146" spans="1:12" ht="20.25" x14ac:dyDescent="0.25">
      <c r="A146" s="31">
        <v>2</v>
      </c>
      <c r="B146" s="205"/>
      <c r="C146" s="125" t="s">
        <v>153</v>
      </c>
      <c r="D146" s="11">
        <v>14110</v>
      </c>
      <c r="E146" s="28" t="s">
        <v>157</v>
      </c>
      <c r="F146" s="171" t="s">
        <v>92</v>
      </c>
      <c r="G146" s="45" t="s">
        <v>178</v>
      </c>
      <c r="H146" s="161">
        <v>81</v>
      </c>
      <c r="I146" s="151">
        <v>81</v>
      </c>
      <c r="J146" s="29" t="s">
        <v>62</v>
      </c>
      <c r="K146" s="160"/>
      <c r="L146" s="62" t="s">
        <v>190</v>
      </c>
    </row>
    <row r="147" spans="1:12" ht="20.25" x14ac:dyDescent="0.25">
      <c r="A147" s="31">
        <v>3</v>
      </c>
      <c r="B147" s="205"/>
      <c r="C147" s="125" t="s">
        <v>154</v>
      </c>
      <c r="D147" s="11">
        <v>14110</v>
      </c>
      <c r="E147" s="28" t="s">
        <v>157</v>
      </c>
      <c r="F147" s="171" t="s">
        <v>176</v>
      </c>
      <c r="G147" s="45" t="s">
        <v>178</v>
      </c>
      <c r="H147" s="161">
        <v>819</v>
      </c>
      <c r="I147" s="151">
        <v>819</v>
      </c>
      <c r="J147" s="29" t="s">
        <v>62</v>
      </c>
      <c r="K147" s="160"/>
      <c r="L147" s="62" t="s">
        <v>191</v>
      </c>
    </row>
    <row r="148" spans="1:12" ht="20.25" x14ac:dyDescent="0.25">
      <c r="A148" s="31">
        <v>4</v>
      </c>
      <c r="B148" s="205"/>
      <c r="C148" s="125" t="s">
        <v>155</v>
      </c>
      <c r="D148" s="11">
        <v>13210</v>
      </c>
      <c r="E148" s="28" t="s">
        <v>158</v>
      </c>
      <c r="F148" s="171" t="s">
        <v>177</v>
      </c>
      <c r="G148" s="45" t="s">
        <v>179</v>
      </c>
      <c r="H148" s="161">
        <v>198.19</v>
      </c>
      <c r="I148" s="151">
        <v>198.19</v>
      </c>
      <c r="J148" s="29" t="s">
        <v>62</v>
      </c>
      <c r="K148" s="160"/>
      <c r="L148" s="62" t="s">
        <v>192</v>
      </c>
    </row>
    <row r="149" spans="1:12" ht="20.25" x14ac:dyDescent="0.25">
      <c r="A149" s="31">
        <v>5</v>
      </c>
      <c r="B149" s="205"/>
      <c r="C149" s="125" t="s">
        <v>120</v>
      </c>
      <c r="D149" s="11">
        <v>13250</v>
      </c>
      <c r="E149" s="28" t="s">
        <v>159</v>
      </c>
      <c r="F149" s="171" t="s">
        <v>98</v>
      </c>
      <c r="G149" s="45" t="s">
        <v>180</v>
      </c>
      <c r="H149" s="161">
        <v>42.92</v>
      </c>
      <c r="I149" s="151">
        <v>42.92</v>
      </c>
      <c r="J149" s="29" t="s">
        <v>65</v>
      </c>
      <c r="K149" s="160"/>
      <c r="L149" s="62" t="s">
        <v>193</v>
      </c>
    </row>
    <row r="150" spans="1:12" ht="20.25" x14ac:dyDescent="0.25">
      <c r="A150" s="31">
        <v>6</v>
      </c>
      <c r="B150" s="205"/>
      <c r="C150" s="125" t="s">
        <v>120</v>
      </c>
      <c r="D150" s="11">
        <v>13250</v>
      </c>
      <c r="E150" s="28" t="s">
        <v>160</v>
      </c>
      <c r="F150" s="171" t="s">
        <v>98</v>
      </c>
      <c r="G150" s="45" t="s">
        <v>181</v>
      </c>
      <c r="H150" s="161">
        <v>43.14</v>
      </c>
      <c r="I150" s="151">
        <v>43.14</v>
      </c>
      <c r="J150" s="29" t="s">
        <v>65</v>
      </c>
      <c r="K150" s="160"/>
      <c r="L150" s="62" t="s">
        <v>194</v>
      </c>
    </row>
    <row r="151" spans="1:12" ht="20.25" x14ac:dyDescent="0.25">
      <c r="A151" s="31">
        <v>7</v>
      </c>
      <c r="B151" s="205"/>
      <c r="C151" s="125" t="s">
        <v>120</v>
      </c>
      <c r="D151" s="11">
        <v>13250</v>
      </c>
      <c r="E151" s="28" t="s">
        <v>161</v>
      </c>
      <c r="F151" s="171" t="s">
        <v>98</v>
      </c>
      <c r="G151" s="45" t="s">
        <v>180</v>
      </c>
      <c r="H151" s="161">
        <v>43.16</v>
      </c>
      <c r="I151" s="151">
        <v>43.16</v>
      </c>
      <c r="J151" s="29" t="s">
        <v>65</v>
      </c>
      <c r="K151" s="160"/>
      <c r="L151" s="62" t="s">
        <v>195</v>
      </c>
    </row>
    <row r="152" spans="1:12" ht="20.25" x14ac:dyDescent="0.25">
      <c r="A152" s="31">
        <v>8</v>
      </c>
      <c r="B152" s="205"/>
      <c r="C152" s="125" t="s">
        <v>120</v>
      </c>
      <c r="D152" s="11">
        <v>13250</v>
      </c>
      <c r="E152" s="28" t="s">
        <v>162</v>
      </c>
      <c r="F152" s="171" t="s">
        <v>98</v>
      </c>
      <c r="G152" s="45" t="s">
        <v>180</v>
      </c>
      <c r="H152" s="161">
        <v>5.59</v>
      </c>
      <c r="I152" s="151">
        <v>5.59</v>
      </c>
      <c r="J152" s="29" t="s">
        <v>65</v>
      </c>
      <c r="K152" s="160"/>
      <c r="L152" s="62" t="s">
        <v>196</v>
      </c>
    </row>
    <row r="153" spans="1:12" ht="20.25" x14ac:dyDescent="0.25">
      <c r="A153" s="31">
        <v>9</v>
      </c>
      <c r="B153" s="205"/>
      <c r="C153" s="125" t="s">
        <v>120</v>
      </c>
      <c r="D153" s="11">
        <v>13250</v>
      </c>
      <c r="E153" s="28" t="s">
        <v>163</v>
      </c>
      <c r="F153" s="171" t="s">
        <v>98</v>
      </c>
      <c r="G153" s="45" t="s">
        <v>180</v>
      </c>
      <c r="H153" s="161">
        <v>21.79</v>
      </c>
      <c r="I153" s="151">
        <v>21.79</v>
      </c>
      <c r="J153" s="29" t="s">
        <v>65</v>
      </c>
      <c r="K153" s="160"/>
      <c r="L153" s="62" t="s">
        <v>197</v>
      </c>
    </row>
    <row r="154" spans="1:12" ht="20.25" x14ac:dyDescent="0.25">
      <c r="A154" s="31">
        <v>10</v>
      </c>
      <c r="B154" s="205"/>
      <c r="C154" s="125" t="s">
        <v>121</v>
      </c>
      <c r="D154" s="11">
        <v>14310</v>
      </c>
      <c r="E154" s="28" t="s">
        <v>164</v>
      </c>
      <c r="F154" s="171" t="s">
        <v>100</v>
      </c>
      <c r="G154" s="45" t="s">
        <v>86</v>
      </c>
      <c r="H154" s="161">
        <v>45.8</v>
      </c>
      <c r="I154" s="151">
        <v>45.8</v>
      </c>
      <c r="J154" s="29" t="s">
        <v>65</v>
      </c>
      <c r="K154" s="160" t="s">
        <v>182</v>
      </c>
      <c r="L154" s="62" t="s">
        <v>198</v>
      </c>
    </row>
    <row r="155" spans="1:12" ht="40.5" x14ac:dyDescent="0.25">
      <c r="A155" s="31">
        <v>11</v>
      </c>
      <c r="B155" s="205"/>
      <c r="C155" s="125" t="s">
        <v>121</v>
      </c>
      <c r="D155" s="11">
        <v>14310</v>
      </c>
      <c r="E155" s="28" t="s">
        <v>165</v>
      </c>
      <c r="F155" s="171" t="s">
        <v>100</v>
      </c>
      <c r="G155" s="45" t="s">
        <v>86</v>
      </c>
      <c r="H155" s="161">
        <v>7.6</v>
      </c>
      <c r="I155" s="151">
        <v>7.6</v>
      </c>
      <c r="J155" s="29" t="s">
        <v>65</v>
      </c>
      <c r="K155" s="160" t="s">
        <v>187</v>
      </c>
      <c r="L155" s="62" t="s">
        <v>199</v>
      </c>
    </row>
    <row r="156" spans="1:12" ht="20.25" x14ac:dyDescent="0.25">
      <c r="A156" s="31">
        <v>12</v>
      </c>
      <c r="B156" s="205"/>
      <c r="C156" s="125" t="s">
        <v>121</v>
      </c>
      <c r="D156" s="11">
        <v>14310</v>
      </c>
      <c r="E156" s="28" t="s">
        <v>166</v>
      </c>
      <c r="F156" s="171" t="s">
        <v>100</v>
      </c>
      <c r="G156" s="45" t="s">
        <v>86</v>
      </c>
      <c r="H156" s="161">
        <v>27.2</v>
      </c>
      <c r="I156" s="151">
        <v>27.2</v>
      </c>
      <c r="J156" s="29" t="s">
        <v>65</v>
      </c>
      <c r="K156" s="160" t="s">
        <v>183</v>
      </c>
      <c r="L156" s="62" t="s">
        <v>200</v>
      </c>
    </row>
    <row r="157" spans="1:12" ht="40.5" x14ac:dyDescent="0.25">
      <c r="A157" s="31">
        <v>13</v>
      </c>
      <c r="B157" s="205"/>
      <c r="C157" s="125" t="s">
        <v>121</v>
      </c>
      <c r="D157" s="11">
        <v>14310</v>
      </c>
      <c r="E157" s="28" t="s">
        <v>167</v>
      </c>
      <c r="F157" s="171" t="s">
        <v>100</v>
      </c>
      <c r="G157" s="45" t="s">
        <v>86</v>
      </c>
      <c r="H157" s="161">
        <v>49.2</v>
      </c>
      <c r="I157" s="151">
        <v>49.2</v>
      </c>
      <c r="J157" s="29" t="s">
        <v>65</v>
      </c>
      <c r="K157" s="160" t="s">
        <v>188</v>
      </c>
      <c r="L157" s="62" t="s">
        <v>201</v>
      </c>
    </row>
    <row r="158" spans="1:12" ht="20.25" x14ac:dyDescent="0.25">
      <c r="A158" s="31">
        <v>14</v>
      </c>
      <c r="B158" s="205"/>
      <c r="C158" s="125" t="s">
        <v>120</v>
      </c>
      <c r="D158" s="11">
        <v>13250</v>
      </c>
      <c r="E158" s="28" t="s">
        <v>168</v>
      </c>
      <c r="F158" s="171" t="s">
        <v>98</v>
      </c>
      <c r="G158" s="45" t="s">
        <v>181</v>
      </c>
      <c r="H158" s="161">
        <v>5.59</v>
      </c>
      <c r="I158" s="151">
        <v>5.59</v>
      </c>
      <c r="J158" s="29" t="s">
        <v>65</v>
      </c>
      <c r="K158" s="160"/>
      <c r="L158" s="62" t="s">
        <v>202</v>
      </c>
    </row>
    <row r="159" spans="1:12" ht="20.25" x14ac:dyDescent="0.25">
      <c r="A159" s="31">
        <v>15</v>
      </c>
      <c r="B159" s="205"/>
      <c r="C159" s="125" t="s">
        <v>120</v>
      </c>
      <c r="D159" s="11">
        <v>13250</v>
      </c>
      <c r="E159" s="28" t="s">
        <v>169</v>
      </c>
      <c r="F159" s="171" t="s">
        <v>98</v>
      </c>
      <c r="G159" s="45" t="s">
        <v>181</v>
      </c>
      <c r="H159" s="161">
        <v>42.98</v>
      </c>
      <c r="I159" s="151">
        <v>42.98</v>
      </c>
      <c r="J159" s="29" t="s">
        <v>65</v>
      </c>
      <c r="K159" s="160"/>
      <c r="L159" s="62" t="s">
        <v>203</v>
      </c>
    </row>
    <row r="160" spans="1:12" ht="20.25" x14ac:dyDescent="0.25">
      <c r="A160" s="31">
        <v>16</v>
      </c>
      <c r="B160" s="205"/>
      <c r="C160" s="125" t="s">
        <v>120</v>
      </c>
      <c r="D160" s="11">
        <v>13250</v>
      </c>
      <c r="E160" s="28" t="s">
        <v>170</v>
      </c>
      <c r="F160" s="171" t="s">
        <v>98</v>
      </c>
      <c r="G160" s="45" t="s">
        <v>181</v>
      </c>
      <c r="H160" s="161">
        <v>81.99</v>
      </c>
      <c r="I160" s="151">
        <v>81.99</v>
      </c>
      <c r="J160" s="29" t="s">
        <v>65</v>
      </c>
      <c r="K160" s="160"/>
      <c r="L160" s="62" t="s">
        <v>204</v>
      </c>
    </row>
    <row r="161" spans="1:12" ht="20.25" x14ac:dyDescent="0.25">
      <c r="A161" s="31">
        <v>17</v>
      </c>
      <c r="B161" s="205"/>
      <c r="C161" s="125" t="s">
        <v>120</v>
      </c>
      <c r="D161" s="11">
        <v>13250</v>
      </c>
      <c r="E161" s="28" t="s">
        <v>171</v>
      </c>
      <c r="F161" s="171" t="s">
        <v>98</v>
      </c>
      <c r="G161" s="45" t="s">
        <v>181</v>
      </c>
      <c r="H161" s="161">
        <v>13.51</v>
      </c>
      <c r="I161" s="151">
        <v>13.51</v>
      </c>
      <c r="J161" s="29" t="s">
        <v>65</v>
      </c>
      <c r="K161" s="160"/>
      <c r="L161" s="62" t="s">
        <v>205</v>
      </c>
    </row>
    <row r="162" spans="1:12" ht="20.25" x14ac:dyDescent="0.25">
      <c r="A162" s="31">
        <v>18</v>
      </c>
      <c r="B162" s="205"/>
      <c r="C162" s="125" t="s">
        <v>116</v>
      </c>
      <c r="D162" s="11">
        <v>13950</v>
      </c>
      <c r="E162" s="28" t="s">
        <v>172</v>
      </c>
      <c r="F162" s="171" t="s">
        <v>93</v>
      </c>
      <c r="G162" s="45" t="s">
        <v>83</v>
      </c>
      <c r="H162" s="161">
        <v>30</v>
      </c>
      <c r="I162" s="151">
        <v>30</v>
      </c>
      <c r="J162" s="29" t="s">
        <v>66</v>
      </c>
      <c r="K162" s="160" t="s">
        <v>184</v>
      </c>
      <c r="L162" s="62" t="s">
        <v>206</v>
      </c>
    </row>
    <row r="163" spans="1:12" ht="20.25" x14ac:dyDescent="0.25">
      <c r="A163" s="31">
        <v>19</v>
      </c>
      <c r="B163" s="205"/>
      <c r="C163" s="125" t="s">
        <v>116</v>
      </c>
      <c r="D163" s="11">
        <v>13950</v>
      </c>
      <c r="E163" s="28" t="s">
        <v>173</v>
      </c>
      <c r="F163" s="171" t="s">
        <v>93</v>
      </c>
      <c r="G163" s="45" t="s">
        <v>83</v>
      </c>
      <c r="H163" s="161">
        <v>30</v>
      </c>
      <c r="I163" s="151">
        <v>30</v>
      </c>
      <c r="J163" s="29" t="s">
        <v>66</v>
      </c>
      <c r="K163" s="160" t="s">
        <v>185</v>
      </c>
      <c r="L163" s="62" t="s">
        <v>207</v>
      </c>
    </row>
    <row r="164" spans="1:12" ht="20.25" x14ac:dyDescent="0.25">
      <c r="A164" s="31">
        <v>20</v>
      </c>
      <c r="B164" s="205"/>
      <c r="C164" s="125" t="s">
        <v>116</v>
      </c>
      <c r="D164" s="11">
        <v>13950</v>
      </c>
      <c r="E164" s="28" t="s">
        <v>174</v>
      </c>
      <c r="F164" s="171" t="s">
        <v>93</v>
      </c>
      <c r="G164" s="45" t="s">
        <v>83</v>
      </c>
      <c r="H164" s="161">
        <v>30</v>
      </c>
      <c r="I164" s="151">
        <v>30</v>
      </c>
      <c r="J164" s="29" t="s">
        <v>66</v>
      </c>
      <c r="K164" s="160" t="s">
        <v>186</v>
      </c>
      <c r="L164" s="62" t="s">
        <v>208</v>
      </c>
    </row>
    <row r="165" spans="1:12" ht="20.25" x14ac:dyDescent="0.25">
      <c r="A165" s="31">
        <v>21</v>
      </c>
      <c r="B165" s="205"/>
      <c r="C165" s="125"/>
      <c r="D165" s="11"/>
      <c r="E165" s="28"/>
      <c r="F165" s="171"/>
      <c r="G165" s="45"/>
      <c r="H165" s="161"/>
      <c r="I165" s="151"/>
      <c r="J165" s="29"/>
      <c r="K165" s="160"/>
      <c r="L165" s="62"/>
    </row>
    <row r="166" spans="1:12" ht="20.25" x14ac:dyDescent="0.25">
      <c r="A166" s="31"/>
      <c r="B166" s="200"/>
      <c r="C166" s="154"/>
      <c r="D166" s="11"/>
      <c r="E166" s="28"/>
      <c r="F166" s="171"/>
      <c r="G166" s="165"/>
      <c r="H166" s="161"/>
      <c r="I166" s="145"/>
      <c r="J166" s="128"/>
      <c r="K166" s="41"/>
      <c r="L166" s="62"/>
    </row>
    <row r="167" spans="1:12" ht="20.25" x14ac:dyDescent="0.25">
      <c r="A167" s="31"/>
      <c r="B167" s="191"/>
      <c r="C167" s="154"/>
      <c r="D167" s="11"/>
      <c r="E167" s="28"/>
      <c r="F167" s="171"/>
      <c r="G167" s="165"/>
      <c r="H167" s="161"/>
      <c r="I167" s="145"/>
      <c r="J167" s="128"/>
      <c r="K167" s="41"/>
      <c r="L167" s="62"/>
    </row>
    <row r="168" spans="1:12" ht="20.25" x14ac:dyDescent="0.25">
      <c r="A168" s="31"/>
      <c r="B168" s="191"/>
      <c r="C168" s="154"/>
      <c r="D168" s="11"/>
      <c r="E168" s="28"/>
      <c r="F168" s="171"/>
      <c r="G168" s="165"/>
      <c r="H168" s="161"/>
      <c r="I168" s="145"/>
      <c r="J168" s="128"/>
      <c r="K168" s="41"/>
      <c r="L168" s="62"/>
    </row>
    <row r="169" spans="1:12" ht="20.25" x14ac:dyDescent="0.25">
      <c r="A169" s="31"/>
      <c r="B169" s="191"/>
      <c r="C169" s="125"/>
      <c r="D169" s="11"/>
      <c r="E169" s="28"/>
      <c r="F169" s="171"/>
      <c r="G169" s="45"/>
      <c r="H169" s="161"/>
      <c r="I169" s="151"/>
      <c r="J169" s="29"/>
      <c r="K169" s="41"/>
      <c r="L169" s="62"/>
    </row>
    <row r="170" spans="1:12" ht="20.25" x14ac:dyDescent="0.25">
      <c r="A170" s="31"/>
      <c r="B170" s="191"/>
      <c r="C170" s="125"/>
      <c r="D170" s="11"/>
      <c r="E170" s="28"/>
      <c r="F170" s="171"/>
      <c r="G170" s="45"/>
      <c r="H170" s="161"/>
      <c r="I170" s="196"/>
      <c r="J170" s="29"/>
      <c r="K170" s="41"/>
      <c r="L170" s="62"/>
    </row>
    <row r="171" spans="1:12" ht="20.25" x14ac:dyDescent="0.25">
      <c r="A171" s="31"/>
      <c r="B171" s="191"/>
      <c r="C171" s="125"/>
      <c r="D171" s="11"/>
      <c r="E171" s="28"/>
      <c r="F171" s="171"/>
      <c r="G171" s="45"/>
      <c r="H171" s="161"/>
      <c r="I171" s="196"/>
      <c r="J171" s="29"/>
      <c r="K171" s="41"/>
      <c r="L171" s="62"/>
    </row>
    <row r="172" spans="1:12" ht="20.25" x14ac:dyDescent="0.25">
      <c r="A172" s="31"/>
      <c r="B172" s="191"/>
      <c r="C172" s="125"/>
      <c r="D172" s="11"/>
      <c r="E172" s="28"/>
      <c r="F172" s="171"/>
      <c r="G172" s="45"/>
      <c r="H172" s="161"/>
      <c r="I172" s="44"/>
      <c r="J172" s="29"/>
      <c r="K172" s="160"/>
      <c r="L172" s="62"/>
    </row>
    <row r="173" spans="1:12" ht="20.25" x14ac:dyDescent="0.25">
      <c r="A173" s="31"/>
      <c r="B173" s="191"/>
      <c r="C173" s="154"/>
      <c r="D173" s="11"/>
      <c r="E173" s="28"/>
      <c r="F173" s="171"/>
      <c r="G173" s="165"/>
      <c r="H173" s="161"/>
      <c r="I173" s="44"/>
      <c r="J173" s="128"/>
      <c r="K173" s="41"/>
      <c r="L173" s="197"/>
    </row>
    <row r="174" spans="1:12" ht="20.25" x14ac:dyDescent="0.25">
      <c r="A174" s="31"/>
      <c r="B174" s="191"/>
      <c r="C174" s="154"/>
      <c r="D174" s="11"/>
      <c r="E174" s="28"/>
      <c r="F174" s="171"/>
      <c r="G174" s="165"/>
      <c r="H174" s="161"/>
      <c r="I174" s="44"/>
      <c r="J174" s="128"/>
      <c r="K174" s="41"/>
      <c r="L174" s="62"/>
    </row>
    <row r="175" spans="1:12" ht="20.25" x14ac:dyDescent="0.25">
      <c r="A175" s="31"/>
      <c r="B175" s="191"/>
      <c r="C175" s="154"/>
      <c r="D175" s="11"/>
      <c r="E175" s="28"/>
      <c r="F175" s="171"/>
      <c r="G175" s="165"/>
      <c r="H175" s="161"/>
      <c r="I175" s="44"/>
      <c r="J175" s="128"/>
      <c r="K175" s="41"/>
      <c r="L175" s="62"/>
    </row>
    <row r="176" spans="1:12" ht="20.25" x14ac:dyDescent="0.25">
      <c r="A176" s="31"/>
      <c r="B176" s="191"/>
      <c r="C176" s="154"/>
      <c r="D176" s="11"/>
      <c r="E176" s="28"/>
      <c r="F176" s="171"/>
      <c r="G176" s="165"/>
      <c r="H176" s="161"/>
      <c r="I176" s="44"/>
      <c r="J176" s="128"/>
      <c r="K176" s="41"/>
      <c r="L176" s="62"/>
    </row>
    <row r="177" spans="1:12" ht="20.25" x14ac:dyDescent="0.25">
      <c r="A177" s="31"/>
      <c r="B177" s="191"/>
      <c r="C177" s="154"/>
      <c r="D177" s="11"/>
      <c r="E177" s="28"/>
      <c r="F177" s="34"/>
      <c r="G177" s="165"/>
      <c r="H177" s="161"/>
      <c r="I177" s="44"/>
      <c r="J177" s="128"/>
      <c r="K177" s="41"/>
      <c r="L177" s="62"/>
    </row>
    <row r="178" spans="1:12" ht="20.25" x14ac:dyDescent="0.25">
      <c r="A178" s="31"/>
      <c r="B178" s="191"/>
      <c r="C178" s="154"/>
      <c r="D178" s="11"/>
      <c r="E178" s="28"/>
      <c r="F178" s="34"/>
      <c r="G178" s="165"/>
      <c r="H178" s="161"/>
      <c r="I178" s="44"/>
      <c r="J178" s="128"/>
      <c r="K178" s="41"/>
      <c r="L178" s="62"/>
    </row>
    <row r="179" spans="1:12" ht="20.25" x14ac:dyDescent="0.25">
      <c r="A179" s="31"/>
      <c r="B179" s="191"/>
      <c r="C179" s="154"/>
      <c r="D179" s="11"/>
      <c r="E179" s="28"/>
      <c r="F179" s="34"/>
      <c r="G179" s="165"/>
      <c r="H179" s="161"/>
      <c r="I179" s="44"/>
      <c r="J179" s="128"/>
      <c r="K179" s="41"/>
      <c r="L179" s="62"/>
    </row>
    <row r="180" spans="1:12" ht="20.25" x14ac:dyDescent="0.25">
      <c r="A180" s="31"/>
      <c r="B180" s="191"/>
      <c r="C180" s="154"/>
      <c r="D180" s="11"/>
      <c r="E180" s="28"/>
      <c r="F180" s="34"/>
      <c r="G180" s="165"/>
      <c r="H180" s="161"/>
      <c r="I180" s="44"/>
      <c r="J180" s="128"/>
      <c r="K180" s="41"/>
      <c r="L180" s="62"/>
    </row>
    <row r="181" spans="1:12" ht="20.25" x14ac:dyDescent="0.25">
      <c r="A181" s="70"/>
      <c r="B181" s="95"/>
      <c r="C181" s="95"/>
      <c r="D181" s="96"/>
      <c r="E181" s="97"/>
      <c r="F181" s="97"/>
      <c r="G181" s="97"/>
      <c r="H181" s="98" t="s">
        <v>34</v>
      </c>
      <c r="I181" s="64">
        <f>SUM(I145:I180)</f>
        <v>1640.26</v>
      </c>
      <c r="J181" s="97"/>
      <c r="K181" s="99"/>
      <c r="L181" s="100"/>
    </row>
    <row r="182" spans="1:12" ht="20.25" x14ac:dyDescent="0.25">
      <c r="A182" s="70"/>
      <c r="B182" s="95"/>
      <c r="C182" s="95"/>
      <c r="D182" s="96"/>
      <c r="E182" s="97"/>
      <c r="F182" s="97"/>
      <c r="G182" s="97"/>
      <c r="H182" s="97"/>
      <c r="I182" s="101"/>
      <c r="J182" s="97"/>
      <c r="K182" s="99"/>
      <c r="L182" s="100"/>
    </row>
    <row r="183" spans="1:12" ht="21" thickBot="1" x14ac:dyDescent="0.3">
      <c r="A183" s="55"/>
      <c r="B183" s="55"/>
      <c r="C183" s="215" t="s">
        <v>46</v>
      </c>
      <c r="D183" s="216"/>
      <c r="E183" s="216"/>
      <c r="F183" s="216"/>
      <c r="G183" s="216"/>
      <c r="H183" s="216"/>
      <c r="I183" s="216"/>
      <c r="J183" s="217"/>
      <c r="K183" s="57"/>
      <c r="L183" s="58"/>
    </row>
    <row r="184" spans="1:12" ht="40.5" x14ac:dyDescent="0.25">
      <c r="A184" s="3" t="s">
        <v>1</v>
      </c>
      <c r="B184" s="46" t="s">
        <v>5</v>
      </c>
      <c r="C184" s="125" t="s">
        <v>5</v>
      </c>
      <c r="D184" s="26" t="s">
        <v>6</v>
      </c>
      <c r="E184" s="25" t="s">
        <v>7</v>
      </c>
      <c r="F184" s="25" t="s">
        <v>11</v>
      </c>
      <c r="G184" s="7" t="s">
        <v>8</v>
      </c>
      <c r="H184" s="8" t="s">
        <v>9</v>
      </c>
      <c r="I184" s="9" t="s">
        <v>38</v>
      </c>
      <c r="J184" s="27" t="s">
        <v>10</v>
      </c>
      <c r="K184" s="36" t="s">
        <v>2</v>
      </c>
      <c r="L184" s="38" t="s">
        <v>20</v>
      </c>
    </row>
    <row r="185" spans="1:12" ht="20.25" x14ac:dyDescent="0.3">
      <c r="A185" s="31">
        <v>1</v>
      </c>
      <c r="B185" s="146"/>
      <c r="C185" s="129" t="s">
        <v>58</v>
      </c>
      <c r="D185" s="133">
        <v>13620</v>
      </c>
      <c r="E185" s="195" t="s">
        <v>243</v>
      </c>
      <c r="F185" s="169" t="s">
        <v>244</v>
      </c>
      <c r="G185" s="130" t="s">
        <v>54</v>
      </c>
      <c r="H185" s="131">
        <v>3544.79</v>
      </c>
      <c r="I185" s="132">
        <f>H185</f>
        <v>3544.79</v>
      </c>
      <c r="J185" s="149" t="s">
        <v>245</v>
      </c>
      <c r="K185" s="218"/>
      <c r="L185" s="219"/>
    </row>
    <row r="186" spans="1:12" ht="20.25" x14ac:dyDescent="0.3">
      <c r="A186" s="31">
        <v>2</v>
      </c>
      <c r="B186" s="199"/>
      <c r="C186" s="129" t="s">
        <v>58</v>
      </c>
      <c r="D186" s="133">
        <v>13620</v>
      </c>
      <c r="E186" s="195" t="s">
        <v>246</v>
      </c>
      <c r="F186" s="169" t="s">
        <v>244</v>
      </c>
      <c r="G186" s="130" t="s">
        <v>54</v>
      </c>
      <c r="H186" s="131">
        <v>7087.9</v>
      </c>
      <c r="I186" s="132">
        <f>H186</f>
        <v>7087.9</v>
      </c>
      <c r="J186" s="149" t="s">
        <v>245</v>
      </c>
      <c r="K186" s="213"/>
      <c r="L186" s="214"/>
    </row>
    <row r="187" spans="1:12" ht="20.25" x14ac:dyDescent="0.3">
      <c r="A187" s="31">
        <v>3</v>
      </c>
      <c r="B187" s="187"/>
      <c r="C187" s="129" t="s">
        <v>58</v>
      </c>
      <c r="D187" s="133">
        <v>13620</v>
      </c>
      <c r="E187" s="195" t="s">
        <v>247</v>
      </c>
      <c r="F187" s="169" t="s">
        <v>244</v>
      </c>
      <c r="G187" s="130" t="s">
        <v>54</v>
      </c>
      <c r="H187" s="131">
        <v>29041.599999999999</v>
      </c>
      <c r="I187" s="132">
        <f t="shared" ref="I187:I208" si="0">H187</f>
        <v>29041.599999999999</v>
      </c>
      <c r="J187" s="149" t="s">
        <v>245</v>
      </c>
      <c r="K187" s="218"/>
      <c r="L187" s="219"/>
    </row>
    <row r="188" spans="1:12" ht="20.25" x14ac:dyDescent="0.3">
      <c r="A188" s="31">
        <v>4</v>
      </c>
      <c r="B188" s="187"/>
      <c r="C188" s="129" t="s">
        <v>58</v>
      </c>
      <c r="D188" s="133">
        <v>13620</v>
      </c>
      <c r="E188" s="195" t="s">
        <v>248</v>
      </c>
      <c r="F188" s="169" t="s">
        <v>244</v>
      </c>
      <c r="G188" s="130" t="s">
        <v>54</v>
      </c>
      <c r="H188" s="131">
        <v>3824.48</v>
      </c>
      <c r="I188" s="132">
        <f>H188</f>
        <v>3824.48</v>
      </c>
      <c r="J188" s="149" t="s">
        <v>245</v>
      </c>
      <c r="K188" s="218"/>
      <c r="L188" s="219"/>
    </row>
    <row r="189" spans="1:12" ht="20.25" x14ac:dyDescent="0.3">
      <c r="A189" s="31">
        <v>5</v>
      </c>
      <c r="B189" s="187"/>
      <c r="C189" s="129" t="s">
        <v>249</v>
      </c>
      <c r="D189" s="133">
        <v>14050</v>
      </c>
      <c r="E189" s="195" t="s">
        <v>250</v>
      </c>
      <c r="F189" s="169" t="s">
        <v>251</v>
      </c>
      <c r="G189" s="130" t="s">
        <v>252</v>
      </c>
      <c r="H189" s="131">
        <v>208</v>
      </c>
      <c r="I189" s="132">
        <f t="shared" si="0"/>
        <v>208</v>
      </c>
      <c r="J189" s="149" t="s">
        <v>245</v>
      </c>
      <c r="K189" s="218"/>
      <c r="L189" s="219"/>
    </row>
    <row r="190" spans="1:12" ht="20.25" x14ac:dyDescent="0.3">
      <c r="A190" s="31">
        <v>6</v>
      </c>
      <c r="B190" s="187"/>
      <c r="C190" s="129" t="s">
        <v>249</v>
      </c>
      <c r="D190" s="133">
        <v>14050</v>
      </c>
      <c r="E190" s="195" t="s">
        <v>253</v>
      </c>
      <c r="F190" s="169" t="s">
        <v>251</v>
      </c>
      <c r="G190" s="130" t="s">
        <v>252</v>
      </c>
      <c r="H190" s="131">
        <v>175</v>
      </c>
      <c r="I190" s="132">
        <f t="shared" si="0"/>
        <v>175</v>
      </c>
      <c r="J190" s="149" t="s">
        <v>245</v>
      </c>
      <c r="K190" s="218"/>
      <c r="L190" s="219"/>
    </row>
    <row r="191" spans="1:12" ht="20.25" x14ac:dyDescent="0.3">
      <c r="A191" s="31">
        <v>7</v>
      </c>
      <c r="B191" s="187"/>
      <c r="C191" s="129" t="s">
        <v>249</v>
      </c>
      <c r="D191" s="133">
        <v>14050</v>
      </c>
      <c r="E191" s="195" t="s">
        <v>254</v>
      </c>
      <c r="F191" s="169" t="s">
        <v>251</v>
      </c>
      <c r="G191" s="130" t="s">
        <v>252</v>
      </c>
      <c r="H191" s="131">
        <v>325</v>
      </c>
      <c r="I191" s="132">
        <f t="shared" si="0"/>
        <v>325</v>
      </c>
      <c r="J191" s="149" t="s">
        <v>245</v>
      </c>
      <c r="K191" s="218"/>
      <c r="L191" s="219"/>
    </row>
    <row r="192" spans="1:12" ht="20.25" x14ac:dyDescent="0.3">
      <c r="A192" s="31">
        <v>8</v>
      </c>
      <c r="B192" s="187"/>
      <c r="C192" s="129" t="s">
        <v>249</v>
      </c>
      <c r="D192" s="133">
        <v>14050</v>
      </c>
      <c r="E192" s="195" t="s">
        <v>255</v>
      </c>
      <c r="F192" s="169" t="s">
        <v>251</v>
      </c>
      <c r="G192" s="130" t="s">
        <v>60</v>
      </c>
      <c r="H192" s="131">
        <v>248</v>
      </c>
      <c r="I192" s="132">
        <f t="shared" si="0"/>
        <v>248</v>
      </c>
      <c r="J192" s="149" t="s">
        <v>245</v>
      </c>
      <c r="K192" s="218"/>
      <c r="L192" s="219"/>
    </row>
    <row r="193" spans="1:12" ht="20.25" x14ac:dyDescent="0.3">
      <c r="A193" s="31">
        <v>9</v>
      </c>
      <c r="B193" s="187"/>
      <c r="C193" s="129" t="s">
        <v>249</v>
      </c>
      <c r="D193" s="133">
        <v>14050</v>
      </c>
      <c r="E193" s="195" t="s">
        <v>256</v>
      </c>
      <c r="F193" s="169" t="s">
        <v>251</v>
      </c>
      <c r="G193" s="130" t="s">
        <v>257</v>
      </c>
      <c r="H193" s="131">
        <v>376.1</v>
      </c>
      <c r="I193" s="132">
        <f t="shared" si="0"/>
        <v>376.1</v>
      </c>
      <c r="J193" s="149" t="s">
        <v>245</v>
      </c>
      <c r="K193" s="218"/>
      <c r="L193" s="219"/>
    </row>
    <row r="194" spans="1:12" ht="20.25" x14ac:dyDescent="0.3">
      <c r="A194" s="31">
        <v>10</v>
      </c>
      <c r="B194" s="187"/>
      <c r="C194" s="129" t="s">
        <v>249</v>
      </c>
      <c r="D194" s="133">
        <v>14050</v>
      </c>
      <c r="E194" s="195" t="s">
        <v>258</v>
      </c>
      <c r="F194" s="169" t="s">
        <v>251</v>
      </c>
      <c r="G194" s="130" t="s">
        <v>259</v>
      </c>
      <c r="H194" s="131">
        <v>60.1</v>
      </c>
      <c r="I194" s="132">
        <f t="shared" si="0"/>
        <v>60.1</v>
      </c>
      <c r="J194" s="149" t="s">
        <v>245</v>
      </c>
      <c r="K194" s="213"/>
      <c r="L194" s="214"/>
    </row>
    <row r="195" spans="1:12" ht="20.25" x14ac:dyDescent="0.3">
      <c r="A195" s="31">
        <v>11</v>
      </c>
      <c r="B195" s="187"/>
      <c r="C195" s="129" t="s">
        <v>249</v>
      </c>
      <c r="D195" s="133">
        <v>14050</v>
      </c>
      <c r="E195" s="195" t="s">
        <v>260</v>
      </c>
      <c r="F195" s="169" t="s">
        <v>251</v>
      </c>
      <c r="G195" s="130" t="s">
        <v>261</v>
      </c>
      <c r="H195" s="131">
        <v>180</v>
      </c>
      <c r="I195" s="132">
        <f t="shared" si="0"/>
        <v>180</v>
      </c>
      <c r="J195" s="149" t="s">
        <v>245</v>
      </c>
      <c r="K195" s="218"/>
      <c r="L195" s="219"/>
    </row>
    <row r="196" spans="1:12" ht="20.25" x14ac:dyDescent="0.3">
      <c r="A196" s="31">
        <v>12</v>
      </c>
      <c r="B196" s="187"/>
      <c r="C196" s="129" t="s">
        <v>249</v>
      </c>
      <c r="D196" s="133">
        <v>14050</v>
      </c>
      <c r="E196" s="195" t="s">
        <v>262</v>
      </c>
      <c r="F196" s="169" t="s">
        <v>251</v>
      </c>
      <c r="G196" s="130" t="s">
        <v>259</v>
      </c>
      <c r="H196" s="131">
        <v>90</v>
      </c>
      <c r="I196" s="132">
        <f t="shared" si="0"/>
        <v>90</v>
      </c>
      <c r="J196" s="149" t="s">
        <v>245</v>
      </c>
      <c r="K196" s="218"/>
      <c r="L196" s="219"/>
    </row>
    <row r="197" spans="1:12" ht="20.25" x14ac:dyDescent="0.3">
      <c r="A197" s="31">
        <v>13</v>
      </c>
      <c r="B197" s="187"/>
      <c r="C197" s="129" t="s">
        <v>263</v>
      </c>
      <c r="D197" s="133">
        <v>13140</v>
      </c>
      <c r="E197" s="195" t="s">
        <v>264</v>
      </c>
      <c r="F197" s="169" t="s">
        <v>265</v>
      </c>
      <c r="G197" s="130" t="s">
        <v>266</v>
      </c>
      <c r="H197" s="131">
        <v>497.22</v>
      </c>
      <c r="I197" s="132">
        <f t="shared" si="0"/>
        <v>497.22</v>
      </c>
      <c r="J197" s="149" t="s">
        <v>267</v>
      </c>
      <c r="K197" s="218"/>
      <c r="L197" s="219"/>
    </row>
    <row r="198" spans="1:12" ht="20.25" x14ac:dyDescent="0.3">
      <c r="A198" s="31">
        <v>14</v>
      </c>
      <c r="B198" s="187"/>
      <c r="C198" s="129" t="s">
        <v>268</v>
      </c>
      <c r="D198" s="133">
        <v>89000</v>
      </c>
      <c r="E198" s="195" t="s">
        <v>59</v>
      </c>
      <c r="F198" s="169" t="s">
        <v>269</v>
      </c>
      <c r="G198" s="130" t="s">
        <v>54</v>
      </c>
      <c r="H198" s="131">
        <v>1414.4</v>
      </c>
      <c r="I198" s="132">
        <f t="shared" si="0"/>
        <v>1414.4</v>
      </c>
      <c r="J198" s="149" t="s">
        <v>267</v>
      </c>
      <c r="K198" s="218"/>
      <c r="L198" s="219"/>
    </row>
    <row r="199" spans="1:12" ht="20.25" x14ac:dyDescent="0.3">
      <c r="A199" s="31">
        <v>15</v>
      </c>
      <c r="B199" s="187"/>
      <c r="C199" s="129" t="s">
        <v>249</v>
      </c>
      <c r="D199" s="133">
        <v>14050</v>
      </c>
      <c r="E199" s="195" t="s">
        <v>270</v>
      </c>
      <c r="F199" s="169" t="s">
        <v>271</v>
      </c>
      <c r="G199" s="130" t="s">
        <v>272</v>
      </c>
      <c r="H199" s="131">
        <v>345.9</v>
      </c>
      <c r="I199" s="132">
        <f>H199</f>
        <v>345.9</v>
      </c>
      <c r="J199" s="149" t="s">
        <v>267</v>
      </c>
      <c r="K199" s="213"/>
      <c r="L199" s="214"/>
    </row>
    <row r="200" spans="1:12" ht="20.25" x14ac:dyDescent="0.3">
      <c r="A200" s="31">
        <v>16</v>
      </c>
      <c r="B200" s="187"/>
      <c r="C200" s="129" t="s">
        <v>249</v>
      </c>
      <c r="D200" s="133">
        <v>14050</v>
      </c>
      <c r="E200" s="195" t="s">
        <v>273</v>
      </c>
      <c r="F200" s="169" t="s">
        <v>271</v>
      </c>
      <c r="G200" s="130" t="s">
        <v>272</v>
      </c>
      <c r="H200" s="131">
        <v>345.9</v>
      </c>
      <c r="I200" s="132">
        <f t="shared" si="0"/>
        <v>345.9</v>
      </c>
      <c r="J200" s="149" t="s">
        <v>274</v>
      </c>
      <c r="K200" s="218"/>
      <c r="L200" s="219"/>
    </row>
    <row r="201" spans="1:12" ht="20.25" x14ac:dyDescent="0.3">
      <c r="A201" s="31">
        <v>17</v>
      </c>
      <c r="B201" s="187"/>
      <c r="C201" s="129" t="s">
        <v>249</v>
      </c>
      <c r="D201" s="133">
        <v>14050</v>
      </c>
      <c r="E201" s="195" t="s">
        <v>275</v>
      </c>
      <c r="F201" s="169" t="s">
        <v>271</v>
      </c>
      <c r="G201" s="130" t="s">
        <v>276</v>
      </c>
      <c r="H201" s="131">
        <v>309.60000000000002</v>
      </c>
      <c r="I201" s="132">
        <f t="shared" si="0"/>
        <v>309.60000000000002</v>
      </c>
      <c r="J201" s="149" t="s">
        <v>274</v>
      </c>
      <c r="K201" s="213"/>
      <c r="L201" s="214"/>
    </row>
    <row r="202" spans="1:12" ht="20.25" x14ac:dyDescent="0.3">
      <c r="A202" s="31">
        <v>18</v>
      </c>
      <c r="B202" s="187"/>
      <c r="C202" s="129" t="s">
        <v>249</v>
      </c>
      <c r="D202" s="133">
        <v>14050</v>
      </c>
      <c r="E202" s="195" t="s">
        <v>277</v>
      </c>
      <c r="F202" s="169" t="s">
        <v>271</v>
      </c>
      <c r="G202" s="130" t="s">
        <v>276</v>
      </c>
      <c r="H202" s="131">
        <v>676.3</v>
      </c>
      <c r="I202" s="132">
        <f t="shared" si="0"/>
        <v>676.3</v>
      </c>
      <c r="J202" s="149" t="s">
        <v>274</v>
      </c>
      <c r="K202" s="213"/>
      <c r="L202" s="214"/>
    </row>
    <row r="203" spans="1:12" ht="20.25" x14ac:dyDescent="0.3">
      <c r="A203" s="31">
        <v>19</v>
      </c>
      <c r="B203" s="187"/>
      <c r="C203" s="129" t="s">
        <v>278</v>
      </c>
      <c r="D203" s="133">
        <v>14040</v>
      </c>
      <c r="E203" s="195" t="s">
        <v>279</v>
      </c>
      <c r="F203" s="169" t="s">
        <v>280</v>
      </c>
      <c r="G203" s="130" t="s">
        <v>55</v>
      </c>
      <c r="H203" s="131">
        <v>1190.6099999999999</v>
      </c>
      <c r="I203" s="132">
        <f t="shared" si="0"/>
        <v>1190.6099999999999</v>
      </c>
      <c r="J203" s="149" t="s">
        <v>274</v>
      </c>
      <c r="K203" s="213"/>
      <c r="L203" s="214"/>
    </row>
    <row r="204" spans="1:12" ht="20.25" x14ac:dyDescent="0.3">
      <c r="A204" s="31">
        <v>20</v>
      </c>
      <c r="B204" s="187"/>
      <c r="C204" s="129" t="s">
        <v>281</v>
      </c>
      <c r="D204" s="133">
        <v>14020</v>
      </c>
      <c r="E204" s="195" t="s">
        <v>282</v>
      </c>
      <c r="F204" s="169" t="s">
        <v>283</v>
      </c>
      <c r="G204" s="130" t="s">
        <v>57</v>
      </c>
      <c r="H204" s="131">
        <v>345</v>
      </c>
      <c r="I204" s="132">
        <f t="shared" si="0"/>
        <v>345</v>
      </c>
      <c r="J204" s="149" t="s">
        <v>274</v>
      </c>
      <c r="K204" s="213"/>
      <c r="L204" s="214"/>
    </row>
    <row r="205" spans="1:12" ht="20.25" x14ac:dyDescent="0.3">
      <c r="A205" s="31">
        <v>21</v>
      </c>
      <c r="B205" s="187"/>
      <c r="C205" s="129" t="s">
        <v>58</v>
      </c>
      <c r="D205" s="133">
        <v>13620</v>
      </c>
      <c r="E205" s="195" t="s">
        <v>284</v>
      </c>
      <c r="F205" s="169" t="s">
        <v>244</v>
      </c>
      <c r="G205" s="130" t="s">
        <v>54</v>
      </c>
      <c r="H205" s="131">
        <v>319.5</v>
      </c>
      <c r="I205" s="132">
        <f t="shared" si="0"/>
        <v>319.5</v>
      </c>
      <c r="J205" s="149" t="s">
        <v>274</v>
      </c>
      <c r="K205" s="213"/>
      <c r="L205" s="214"/>
    </row>
    <row r="206" spans="1:12" ht="20.25" x14ac:dyDescent="0.3">
      <c r="A206" s="31">
        <v>22</v>
      </c>
      <c r="B206" s="198"/>
      <c r="C206" s="129" t="s">
        <v>285</v>
      </c>
      <c r="D206" s="133">
        <v>13610</v>
      </c>
      <c r="E206" s="195" t="s">
        <v>286</v>
      </c>
      <c r="F206" s="169" t="s">
        <v>287</v>
      </c>
      <c r="G206" s="130" t="s">
        <v>56</v>
      </c>
      <c r="H206" s="131">
        <v>25.9</v>
      </c>
      <c r="I206" s="132">
        <f t="shared" si="0"/>
        <v>25.9</v>
      </c>
      <c r="J206" s="149" t="s">
        <v>274</v>
      </c>
      <c r="K206" s="213"/>
      <c r="L206" s="214"/>
    </row>
    <row r="207" spans="1:12" ht="20.25" x14ac:dyDescent="0.3">
      <c r="A207" s="31">
        <v>23</v>
      </c>
      <c r="B207" s="129"/>
      <c r="C207" s="129" t="s">
        <v>281</v>
      </c>
      <c r="D207" s="133">
        <v>14020</v>
      </c>
      <c r="E207" s="195" t="s">
        <v>288</v>
      </c>
      <c r="F207" s="169" t="s">
        <v>283</v>
      </c>
      <c r="G207" s="130" t="s">
        <v>289</v>
      </c>
      <c r="H207" s="131">
        <v>1350</v>
      </c>
      <c r="I207" s="132">
        <f t="shared" si="0"/>
        <v>1350</v>
      </c>
      <c r="J207" s="149" t="s">
        <v>274</v>
      </c>
      <c r="K207" s="213"/>
      <c r="L207" s="214"/>
    </row>
    <row r="208" spans="1:12" ht="20.25" x14ac:dyDescent="0.3">
      <c r="A208" s="31">
        <v>24</v>
      </c>
      <c r="B208" s="129"/>
      <c r="C208" s="129" t="s">
        <v>58</v>
      </c>
      <c r="D208" s="133">
        <v>13620</v>
      </c>
      <c r="E208" s="195" t="s">
        <v>59</v>
      </c>
      <c r="F208" s="169" t="s">
        <v>269</v>
      </c>
      <c r="G208" s="130" t="s">
        <v>54</v>
      </c>
      <c r="H208" s="131">
        <v>492.6</v>
      </c>
      <c r="I208" s="132">
        <f t="shared" si="0"/>
        <v>492.6</v>
      </c>
      <c r="J208" s="149" t="s">
        <v>274</v>
      </c>
      <c r="K208" s="213"/>
      <c r="L208" s="214"/>
    </row>
    <row r="209" spans="1:12" ht="20.25" x14ac:dyDescent="0.3">
      <c r="A209" s="31"/>
      <c r="B209" s="129"/>
      <c r="C209" s="129"/>
      <c r="D209" s="133"/>
      <c r="E209" s="195"/>
      <c r="F209" s="169"/>
      <c r="G209" s="130"/>
      <c r="H209" s="131"/>
      <c r="I209" s="132"/>
      <c r="J209" s="149"/>
      <c r="K209" s="211"/>
      <c r="L209" s="212"/>
    </row>
    <row r="210" spans="1:12" ht="20.25" x14ac:dyDescent="0.3">
      <c r="A210" s="31"/>
      <c r="B210" s="129"/>
      <c r="C210" s="129"/>
      <c r="D210" s="133"/>
      <c r="E210" s="195"/>
      <c r="F210" s="169"/>
      <c r="G210" s="130"/>
      <c r="H210" s="131"/>
      <c r="I210" s="132"/>
      <c r="J210" s="149"/>
      <c r="K210" s="211"/>
      <c r="L210" s="212"/>
    </row>
    <row r="211" spans="1:12" ht="20.25" x14ac:dyDescent="0.3">
      <c r="A211" s="31"/>
      <c r="B211" s="129"/>
      <c r="C211" s="129"/>
      <c r="D211" s="133"/>
      <c r="E211" s="195"/>
      <c r="F211" s="169"/>
      <c r="G211" s="130"/>
      <c r="H211" s="131"/>
      <c r="I211" s="132"/>
      <c r="J211" s="149"/>
      <c r="K211" s="211"/>
      <c r="L211" s="212"/>
    </row>
    <row r="212" spans="1:12" ht="20.25" x14ac:dyDescent="0.3">
      <c r="A212" s="31"/>
      <c r="B212" s="129"/>
      <c r="C212" s="129"/>
      <c r="D212" s="133"/>
      <c r="E212" s="195"/>
      <c r="F212" s="169"/>
      <c r="G212" s="130"/>
      <c r="H212" s="131"/>
      <c r="I212" s="132"/>
      <c r="J212" s="149"/>
      <c r="K212" s="211"/>
      <c r="L212" s="212"/>
    </row>
    <row r="213" spans="1:12" ht="20.25" x14ac:dyDescent="0.3">
      <c r="A213" s="31"/>
      <c r="B213" s="129"/>
      <c r="C213" s="129"/>
      <c r="D213" s="133"/>
      <c r="E213" s="195"/>
      <c r="F213" s="169"/>
      <c r="G213" s="130"/>
      <c r="H213" s="131"/>
      <c r="I213" s="132"/>
      <c r="J213" s="149"/>
      <c r="K213" s="218"/>
      <c r="L213" s="219"/>
    </row>
    <row r="214" spans="1:12" ht="20.25" x14ac:dyDescent="0.3">
      <c r="A214" s="31"/>
      <c r="B214" s="129"/>
      <c r="C214" s="129"/>
      <c r="D214" s="133"/>
      <c r="E214" s="195"/>
      <c r="F214" s="169"/>
      <c r="G214" s="130"/>
      <c r="H214" s="131"/>
      <c r="I214" s="132"/>
      <c r="J214" s="149"/>
      <c r="K214" s="218"/>
      <c r="L214" s="219"/>
    </row>
    <row r="215" spans="1:12" ht="20.25" x14ac:dyDescent="0.3">
      <c r="A215" s="31"/>
      <c r="B215" s="129"/>
      <c r="C215" s="129"/>
      <c r="D215" s="133"/>
      <c r="E215" s="195"/>
      <c r="F215" s="169"/>
      <c r="G215" s="130"/>
      <c r="H215" s="131"/>
      <c r="I215" s="132"/>
      <c r="J215" s="149"/>
      <c r="K215" s="211"/>
      <c r="L215" s="212"/>
    </row>
    <row r="216" spans="1:12" ht="20.25" x14ac:dyDescent="0.3">
      <c r="A216" s="31"/>
      <c r="B216" s="129"/>
      <c r="C216" s="129"/>
      <c r="D216" s="133"/>
      <c r="E216" s="195"/>
      <c r="F216" s="169"/>
      <c r="G216" s="130"/>
      <c r="H216" s="131"/>
      <c r="I216" s="132"/>
      <c r="J216" s="149"/>
      <c r="K216" s="218"/>
      <c r="L216" s="219"/>
    </row>
    <row r="217" spans="1:12" ht="20.25" x14ac:dyDescent="0.3">
      <c r="A217" s="31"/>
      <c r="B217" s="129"/>
      <c r="C217" s="129"/>
      <c r="D217" s="133"/>
      <c r="E217" s="195"/>
      <c r="F217" s="169"/>
      <c r="G217" s="130"/>
      <c r="H217" s="131"/>
      <c r="I217" s="132"/>
      <c r="J217" s="149"/>
      <c r="K217" s="211"/>
      <c r="L217" s="212"/>
    </row>
    <row r="218" spans="1:12" ht="20.25" x14ac:dyDescent="0.3">
      <c r="A218" s="31"/>
      <c r="B218" s="129"/>
      <c r="C218" s="129"/>
      <c r="D218" s="133"/>
      <c r="E218" s="195"/>
      <c r="F218" s="169"/>
      <c r="G218" s="130"/>
      <c r="H218" s="131"/>
      <c r="I218" s="132"/>
      <c r="J218" s="149"/>
      <c r="K218" s="209"/>
      <c r="L218" s="210"/>
    </row>
    <row r="219" spans="1:12" ht="20.25" x14ac:dyDescent="0.3">
      <c r="A219" s="31"/>
      <c r="B219" s="129"/>
      <c r="C219" s="129"/>
      <c r="D219" s="133"/>
      <c r="E219" s="195"/>
      <c r="F219" s="169"/>
      <c r="G219" s="130"/>
      <c r="H219" s="131"/>
      <c r="I219" s="132"/>
      <c r="J219" s="149"/>
      <c r="K219" s="209"/>
      <c r="L219" s="210"/>
    </row>
    <row r="220" spans="1:12" ht="20.25" x14ac:dyDescent="0.3">
      <c r="A220" s="31"/>
      <c r="B220" s="129"/>
      <c r="C220" s="129"/>
      <c r="D220" s="133"/>
      <c r="E220" s="195"/>
      <c r="F220" s="169"/>
      <c r="G220" s="130"/>
      <c r="H220" s="131"/>
      <c r="I220" s="132"/>
      <c r="J220" s="149"/>
      <c r="K220" s="209"/>
      <c r="L220" s="210"/>
    </row>
    <row r="221" spans="1:12" ht="20.25" x14ac:dyDescent="0.3">
      <c r="A221" s="31"/>
      <c r="B221" s="129"/>
      <c r="C221" s="129"/>
      <c r="D221" s="133"/>
      <c r="E221" s="195"/>
      <c r="F221" s="169"/>
      <c r="G221" s="130"/>
      <c r="H221" s="131"/>
      <c r="I221" s="132"/>
      <c r="J221" s="149"/>
      <c r="K221" s="209"/>
      <c r="L221" s="210"/>
    </row>
    <row r="222" spans="1:12" ht="20.25" x14ac:dyDescent="0.3">
      <c r="A222" s="31"/>
      <c r="B222" s="129"/>
      <c r="C222" s="129"/>
      <c r="D222" s="133"/>
      <c r="E222" s="195"/>
      <c r="F222" s="169"/>
      <c r="G222" s="130"/>
      <c r="H222" s="131"/>
      <c r="I222" s="132"/>
      <c r="J222" s="149"/>
      <c r="K222" s="209"/>
      <c r="L222" s="210"/>
    </row>
    <row r="223" spans="1:12" ht="20.25" x14ac:dyDescent="0.3">
      <c r="A223" s="31"/>
      <c r="B223" s="129"/>
      <c r="C223" s="129"/>
      <c r="D223" s="133"/>
      <c r="E223" s="195"/>
      <c r="F223" s="169"/>
      <c r="G223" s="130"/>
      <c r="H223" s="131"/>
      <c r="I223" s="132"/>
      <c r="J223" s="149"/>
      <c r="K223" s="209"/>
      <c r="L223" s="210"/>
    </row>
    <row r="224" spans="1:12" ht="20.25" x14ac:dyDescent="0.3">
      <c r="A224" s="31"/>
      <c r="B224" s="129"/>
      <c r="C224" s="129"/>
      <c r="D224" s="133"/>
      <c r="E224" s="195"/>
      <c r="F224" s="169"/>
      <c r="G224" s="130"/>
      <c r="H224" s="131"/>
      <c r="I224" s="132"/>
      <c r="J224" s="149"/>
      <c r="K224" s="209"/>
      <c r="L224" s="210"/>
    </row>
    <row r="225" spans="1:13" ht="20.25" x14ac:dyDescent="0.3">
      <c r="A225" s="31"/>
      <c r="B225" s="129"/>
      <c r="C225" s="129"/>
      <c r="D225" s="133"/>
      <c r="E225" s="195"/>
      <c r="F225" s="169"/>
      <c r="G225" s="130"/>
      <c r="H225" s="131"/>
      <c r="I225" s="132"/>
      <c r="J225" s="149"/>
      <c r="K225" s="218"/>
      <c r="L225" s="219"/>
    </row>
    <row r="226" spans="1:13" ht="20.25" x14ac:dyDescent="0.3">
      <c r="A226" s="31"/>
      <c r="B226" s="129"/>
      <c r="C226" s="129"/>
      <c r="D226" s="133"/>
      <c r="E226" s="195"/>
      <c r="F226" s="169"/>
      <c r="G226" s="130"/>
      <c r="H226" s="131"/>
      <c r="I226" s="132"/>
      <c r="J226" s="149"/>
      <c r="K226" s="209"/>
      <c r="L226" s="210"/>
    </row>
    <row r="227" spans="1:13" ht="20.25" x14ac:dyDescent="0.3">
      <c r="A227" s="31"/>
      <c r="B227" s="129"/>
      <c r="C227" s="129"/>
      <c r="D227" s="133"/>
      <c r="E227" s="195"/>
      <c r="F227" s="169"/>
      <c r="G227" s="130"/>
      <c r="H227" s="131"/>
      <c r="I227" s="132"/>
      <c r="J227" s="149"/>
      <c r="K227" s="209"/>
      <c r="L227" s="210"/>
    </row>
    <row r="228" spans="1:13" ht="20.25" x14ac:dyDescent="0.3">
      <c r="A228" s="31"/>
      <c r="B228" s="129"/>
      <c r="C228" s="129"/>
      <c r="D228" s="133"/>
      <c r="E228" s="195"/>
      <c r="F228" s="169"/>
      <c r="G228" s="130"/>
      <c r="H228" s="131"/>
      <c r="I228" s="132"/>
      <c r="J228" s="149"/>
      <c r="K228" s="209"/>
      <c r="L228" s="210"/>
    </row>
    <row r="229" spans="1:13" ht="20.25" x14ac:dyDescent="0.3">
      <c r="A229" s="31"/>
      <c r="B229" s="129"/>
      <c r="C229" s="129"/>
      <c r="D229" s="133"/>
      <c r="E229" s="195"/>
      <c r="F229" s="169"/>
      <c r="G229" s="130"/>
      <c r="H229" s="131"/>
      <c r="I229" s="132"/>
      <c r="J229" s="149"/>
      <c r="K229" s="209"/>
      <c r="L229" s="210"/>
    </row>
    <row r="230" spans="1:13" ht="20.25" x14ac:dyDescent="0.3">
      <c r="A230" s="194"/>
      <c r="B230" s="129"/>
      <c r="C230" s="129"/>
      <c r="D230" s="133"/>
      <c r="E230" s="195"/>
      <c r="F230" s="169"/>
      <c r="G230" s="130"/>
      <c r="H230" s="131"/>
      <c r="I230" s="132"/>
      <c r="J230" s="149"/>
      <c r="K230" s="209"/>
      <c r="L230" s="210"/>
    </row>
    <row r="231" spans="1:13" ht="20.25" x14ac:dyDescent="0.25">
      <c r="A231" s="70"/>
      <c r="B231" s="95"/>
      <c r="C231" s="95"/>
      <c r="D231" s="96"/>
      <c r="E231" s="97"/>
      <c r="F231" s="97"/>
      <c r="G231" s="97"/>
      <c r="H231" s="76" t="s">
        <v>33</v>
      </c>
      <c r="I231" s="72">
        <f>SUM(I185:I230)</f>
        <v>52473.9</v>
      </c>
      <c r="J231" s="97"/>
      <c r="K231" s="99"/>
      <c r="L231" s="100"/>
    </row>
    <row r="232" spans="1:13" ht="20.25" x14ac:dyDescent="0.25">
      <c r="A232" s="70"/>
      <c r="B232" s="95"/>
      <c r="C232" s="95"/>
      <c r="D232" s="96"/>
      <c r="E232" s="97"/>
      <c r="F232" s="97"/>
      <c r="G232" s="97"/>
      <c r="H232" s="97"/>
      <c r="I232" s="101"/>
      <c r="J232" s="97"/>
      <c r="K232" s="99"/>
      <c r="L232" s="100"/>
    </row>
    <row r="233" spans="1:13" ht="21" thickBot="1" x14ac:dyDescent="0.3">
      <c r="A233" s="55"/>
      <c r="B233" s="55"/>
      <c r="C233" s="215" t="s">
        <v>47</v>
      </c>
      <c r="D233" s="216"/>
      <c r="E233" s="216"/>
      <c r="F233" s="216"/>
      <c r="G233" s="216"/>
      <c r="H233" s="216"/>
      <c r="I233" s="216"/>
      <c r="J233" s="217"/>
      <c r="K233" s="57"/>
      <c r="L233" s="58"/>
    </row>
    <row r="234" spans="1:13" ht="40.5" x14ac:dyDescent="0.25">
      <c r="A234" s="3" t="s">
        <v>1</v>
      </c>
      <c r="B234" s="46" t="s">
        <v>5</v>
      </c>
      <c r="C234" s="125" t="s">
        <v>5</v>
      </c>
      <c r="D234" s="26" t="s">
        <v>6</v>
      </c>
      <c r="E234" s="25" t="s">
        <v>7</v>
      </c>
      <c r="F234" s="25" t="s">
        <v>11</v>
      </c>
      <c r="G234" s="7" t="s">
        <v>8</v>
      </c>
      <c r="H234" s="8" t="s">
        <v>9</v>
      </c>
      <c r="I234" s="9" t="s">
        <v>38</v>
      </c>
      <c r="J234" s="27" t="s">
        <v>10</v>
      </c>
      <c r="K234" s="36" t="s">
        <v>2</v>
      </c>
      <c r="L234" s="38" t="s">
        <v>20</v>
      </c>
    </row>
    <row r="235" spans="1:13" ht="20.25" x14ac:dyDescent="0.25">
      <c r="A235" s="59">
        <v>1</v>
      </c>
      <c r="B235" s="47"/>
      <c r="C235" s="125" t="s">
        <v>120</v>
      </c>
      <c r="D235" s="11">
        <v>13250</v>
      </c>
      <c r="E235" s="28" t="s">
        <v>211</v>
      </c>
      <c r="F235" s="171" t="s">
        <v>98</v>
      </c>
      <c r="G235" s="165" t="s">
        <v>62</v>
      </c>
      <c r="H235" s="161">
        <v>264.33999999999997</v>
      </c>
      <c r="I235" s="44">
        <v>264.33999999999997</v>
      </c>
      <c r="J235" s="128" t="s">
        <v>62</v>
      </c>
      <c r="K235" s="41"/>
      <c r="L235" s="62" t="s">
        <v>231</v>
      </c>
      <c r="M235" s="102"/>
    </row>
    <row r="236" spans="1:13" ht="20.25" x14ac:dyDescent="0.25">
      <c r="A236" s="59">
        <v>2</v>
      </c>
      <c r="B236" s="47"/>
      <c r="C236" s="125" t="s">
        <v>209</v>
      </c>
      <c r="D236" s="11">
        <v>13220</v>
      </c>
      <c r="E236" s="28" t="s">
        <v>212</v>
      </c>
      <c r="F236" s="171" t="s">
        <v>222</v>
      </c>
      <c r="G236" s="165" t="s">
        <v>62</v>
      </c>
      <c r="H236" s="161">
        <v>169.4</v>
      </c>
      <c r="I236" s="44">
        <v>169.4</v>
      </c>
      <c r="J236" s="128" t="s">
        <v>62</v>
      </c>
      <c r="K236" s="41"/>
      <c r="L236" s="62" t="s">
        <v>232</v>
      </c>
      <c r="M236" s="102"/>
    </row>
    <row r="237" spans="1:13" ht="20.25" x14ac:dyDescent="0.25">
      <c r="A237" s="59">
        <v>3</v>
      </c>
      <c r="B237" s="47"/>
      <c r="C237" s="125" t="s">
        <v>155</v>
      </c>
      <c r="D237" s="11">
        <v>13210</v>
      </c>
      <c r="E237" s="28" t="s">
        <v>213</v>
      </c>
      <c r="F237" s="171" t="s">
        <v>177</v>
      </c>
      <c r="G237" s="165" t="s">
        <v>62</v>
      </c>
      <c r="H237" s="161">
        <v>1186.3399999999999</v>
      </c>
      <c r="I237" s="44">
        <v>1186.3399999999999</v>
      </c>
      <c r="J237" s="128" t="s">
        <v>62</v>
      </c>
      <c r="K237" s="41"/>
      <c r="L237" s="62" t="s">
        <v>233</v>
      </c>
      <c r="M237" s="102"/>
    </row>
    <row r="238" spans="1:13" ht="20.25" x14ac:dyDescent="0.25">
      <c r="A238" s="59">
        <v>4</v>
      </c>
      <c r="B238" s="47"/>
      <c r="C238" s="125" t="s">
        <v>155</v>
      </c>
      <c r="D238" s="11">
        <v>13210</v>
      </c>
      <c r="E238" s="28" t="s">
        <v>214</v>
      </c>
      <c r="F238" s="171" t="s">
        <v>177</v>
      </c>
      <c r="G238" s="165" t="s">
        <v>62</v>
      </c>
      <c r="H238" s="161">
        <v>208.53</v>
      </c>
      <c r="I238" s="44">
        <v>208.53</v>
      </c>
      <c r="J238" s="128" t="s">
        <v>62</v>
      </c>
      <c r="K238" s="41"/>
      <c r="L238" s="62" t="s">
        <v>234</v>
      </c>
      <c r="M238" s="102"/>
    </row>
    <row r="239" spans="1:13" ht="20.25" x14ac:dyDescent="0.25">
      <c r="A239" s="59">
        <v>5</v>
      </c>
      <c r="B239" s="47"/>
      <c r="C239" s="125" t="s">
        <v>210</v>
      </c>
      <c r="D239" s="11">
        <v>13230</v>
      </c>
      <c r="E239" s="28" t="s">
        <v>215</v>
      </c>
      <c r="F239" s="171" t="s">
        <v>223</v>
      </c>
      <c r="G239" s="165" t="s">
        <v>65</v>
      </c>
      <c r="H239" s="161">
        <v>84.16</v>
      </c>
      <c r="I239" s="44">
        <v>84.16</v>
      </c>
      <c r="J239" s="128" t="s">
        <v>65</v>
      </c>
      <c r="K239" s="41"/>
      <c r="L239" s="62" t="s">
        <v>235</v>
      </c>
      <c r="M239" s="102"/>
    </row>
    <row r="240" spans="1:13" ht="20.25" x14ac:dyDescent="0.25">
      <c r="A240" s="59">
        <v>6</v>
      </c>
      <c r="B240" s="47"/>
      <c r="C240" s="125" t="s">
        <v>120</v>
      </c>
      <c r="D240" s="11">
        <v>13250</v>
      </c>
      <c r="E240" s="28" t="s">
        <v>211</v>
      </c>
      <c r="F240" s="171" t="s">
        <v>98</v>
      </c>
      <c r="G240" s="165" t="s">
        <v>65</v>
      </c>
      <c r="H240" s="161">
        <v>269.47000000000003</v>
      </c>
      <c r="I240" s="44">
        <v>269.47000000000003</v>
      </c>
      <c r="J240" s="128" t="s">
        <v>65</v>
      </c>
      <c r="K240" s="41"/>
      <c r="L240" s="62" t="s">
        <v>236</v>
      </c>
      <c r="M240" s="102"/>
    </row>
    <row r="241" spans="1:13" ht="20.25" x14ac:dyDescent="0.25">
      <c r="A241" s="59">
        <v>7</v>
      </c>
      <c r="B241" s="47"/>
      <c r="C241" s="125" t="s">
        <v>117</v>
      </c>
      <c r="D241" s="11">
        <v>13141</v>
      </c>
      <c r="E241" s="28" t="s">
        <v>216</v>
      </c>
      <c r="F241" s="171" t="s">
        <v>224</v>
      </c>
      <c r="G241" s="165" t="s">
        <v>230</v>
      </c>
      <c r="H241" s="161">
        <v>104</v>
      </c>
      <c r="I241" s="44">
        <v>104</v>
      </c>
      <c r="J241" s="128" t="s">
        <v>230</v>
      </c>
      <c r="K241" s="41" t="s">
        <v>127</v>
      </c>
      <c r="L241" s="62" t="s">
        <v>237</v>
      </c>
      <c r="M241" s="102"/>
    </row>
    <row r="242" spans="1:13" ht="20.25" x14ac:dyDescent="0.25">
      <c r="A242" s="59">
        <v>8</v>
      </c>
      <c r="B242" s="47"/>
      <c r="C242" s="125" t="s">
        <v>117</v>
      </c>
      <c r="D242" s="11">
        <v>13141</v>
      </c>
      <c r="E242" s="28" t="s">
        <v>217</v>
      </c>
      <c r="F242" s="171" t="s">
        <v>225</v>
      </c>
      <c r="G242" s="165" t="s">
        <v>230</v>
      </c>
      <c r="H242" s="161">
        <v>104</v>
      </c>
      <c r="I242" s="44">
        <v>104</v>
      </c>
      <c r="J242" s="128" t="s">
        <v>230</v>
      </c>
      <c r="K242" s="41" t="s">
        <v>127</v>
      </c>
      <c r="L242" s="62" t="s">
        <v>238</v>
      </c>
      <c r="M242" s="102"/>
    </row>
    <row r="243" spans="1:13" ht="20.25" x14ac:dyDescent="0.25">
      <c r="A243" s="59">
        <v>9</v>
      </c>
      <c r="B243" s="47"/>
      <c r="C243" s="125" t="s">
        <v>117</v>
      </c>
      <c r="D243" s="11">
        <v>13141</v>
      </c>
      <c r="E243" s="28" t="s">
        <v>218</v>
      </c>
      <c r="F243" s="171" t="s">
        <v>226</v>
      </c>
      <c r="G243" s="165" t="s">
        <v>66</v>
      </c>
      <c r="H243" s="161">
        <v>104</v>
      </c>
      <c r="I243" s="44">
        <v>104</v>
      </c>
      <c r="J243" s="128" t="s">
        <v>66</v>
      </c>
      <c r="K243" s="41" t="s">
        <v>127</v>
      </c>
      <c r="L243" s="62" t="s">
        <v>239</v>
      </c>
      <c r="M243" s="102"/>
    </row>
    <row r="244" spans="1:13" ht="20.25" x14ac:dyDescent="0.25">
      <c r="A244" s="59">
        <v>10</v>
      </c>
      <c r="B244" s="47"/>
      <c r="C244" s="125" t="s">
        <v>117</v>
      </c>
      <c r="D244" s="11">
        <v>13141</v>
      </c>
      <c r="E244" s="28" t="s">
        <v>219</v>
      </c>
      <c r="F244" s="171" t="s">
        <v>227</v>
      </c>
      <c r="G244" s="165" t="s">
        <v>66</v>
      </c>
      <c r="H244" s="161">
        <v>104</v>
      </c>
      <c r="I244" s="44">
        <v>104</v>
      </c>
      <c r="J244" s="128" t="s">
        <v>66</v>
      </c>
      <c r="K244" s="41" t="s">
        <v>127</v>
      </c>
      <c r="L244" s="62" t="s">
        <v>240</v>
      </c>
      <c r="M244" s="102"/>
    </row>
    <row r="245" spans="1:13" ht="20.25" x14ac:dyDescent="0.25">
      <c r="A245" s="59">
        <v>11</v>
      </c>
      <c r="B245" s="47"/>
      <c r="C245" s="125" t="s">
        <v>117</v>
      </c>
      <c r="D245" s="11">
        <v>13141</v>
      </c>
      <c r="E245" s="28" t="s">
        <v>220</v>
      </c>
      <c r="F245" s="171" t="s">
        <v>228</v>
      </c>
      <c r="G245" s="165" t="s">
        <v>66</v>
      </c>
      <c r="H245" s="161">
        <v>104</v>
      </c>
      <c r="I245" s="44">
        <v>104</v>
      </c>
      <c r="J245" s="128" t="s">
        <v>66</v>
      </c>
      <c r="K245" s="41" t="s">
        <v>127</v>
      </c>
      <c r="L245" s="62" t="s">
        <v>241</v>
      </c>
      <c r="M245" s="102"/>
    </row>
    <row r="246" spans="1:13" ht="20.25" x14ac:dyDescent="0.25">
      <c r="A246" s="59">
        <v>12</v>
      </c>
      <c r="B246" s="47"/>
      <c r="C246" s="125" t="s">
        <v>117</v>
      </c>
      <c r="D246" s="11">
        <v>13141</v>
      </c>
      <c r="E246" s="28" t="s">
        <v>221</v>
      </c>
      <c r="F246" s="171" t="s">
        <v>229</v>
      </c>
      <c r="G246" s="165" t="s">
        <v>66</v>
      </c>
      <c r="H246" s="161">
        <v>104</v>
      </c>
      <c r="I246" s="44">
        <v>104</v>
      </c>
      <c r="J246" s="128" t="s">
        <v>66</v>
      </c>
      <c r="K246" s="41" t="s">
        <v>127</v>
      </c>
      <c r="L246" s="62" t="s">
        <v>242</v>
      </c>
      <c r="M246" s="102"/>
    </row>
    <row r="247" spans="1:13" ht="20.25" x14ac:dyDescent="0.25">
      <c r="A247" s="59"/>
      <c r="B247" s="47"/>
      <c r="C247" s="125"/>
      <c r="D247" s="11"/>
      <c r="E247" s="28"/>
      <c r="F247" s="171"/>
      <c r="G247" s="165"/>
      <c r="H247" s="161"/>
      <c r="I247" s="44"/>
      <c r="J247" s="128"/>
      <c r="K247" s="41"/>
      <c r="L247" s="62"/>
      <c r="M247" s="102"/>
    </row>
    <row r="248" spans="1:13" ht="20.25" x14ac:dyDescent="0.25">
      <c r="A248" s="59"/>
      <c r="B248" s="47"/>
      <c r="C248" s="125"/>
      <c r="D248" s="11"/>
      <c r="E248" s="28"/>
      <c r="F248" s="171"/>
      <c r="G248" s="165"/>
      <c r="H248" s="161"/>
      <c r="I248" s="44"/>
      <c r="J248" s="128"/>
      <c r="K248" s="41"/>
      <c r="L248" s="62"/>
      <c r="M248" s="102"/>
    </row>
    <row r="249" spans="1:13" ht="20.25" x14ac:dyDescent="0.25">
      <c r="A249" s="59"/>
      <c r="B249" s="47"/>
      <c r="C249" s="125"/>
      <c r="D249" s="11"/>
      <c r="E249" s="28"/>
      <c r="F249" s="171"/>
      <c r="G249" s="165"/>
      <c r="H249" s="161"/>
      <c r="I249" s="44"/>
      <c r="J249" s="128"/>
      <c r="K249" s="41"/>
      <c r="L249" s="62"/>
      <c r="M249" s="102"/>
    </row>
    <row r="250" spans="1:13" ht="20.25" x14ac:dyDescent="0.25">
      <c r="A250" s="59"/>
      <c r="B250" s="47"/>
      <c r="C250" s="125"/>
      <c r="D250" s="11"/>
      <c r="E250" s="28"/>
      <c r="F250" s="171"/>
      <c r="G250" s="165"/>
      <c r="H250" s="161"/>
      <c r="I250" s="44"/>
      <c r="J250" s="128"/>
      <c r="K250" s="41"/>
      <c r="L250" s="62"/>
      <c r="M250" s="102"/>
    </row>
    <row r="251" spans="1:13" ht="20.25" x14ac:dyDescent="0.25">
      <c r="A251" s="59"/>
      <c r="B251" s="47"/>
      <c r="C251" s="125"/>
      <c r="D251" s="11"/>
      <c r="E251" s="28"/>
      <c r="F251" s="171"/>
      <c r="G251" s="165"/>
      <c r="H251" s="161"/>
      <c r="I251" s="44"/>
      <c r="J251" s="128"/>
      <c r="K251" s="41"/>
      <c r="L251" s="62"/>
      <c r="M251" s="102"/>
    </row>
    <row r="252" spans="1:13" ht="20.25" x14ac:dyDescent="0.25">
      <c r="A252" s="59"/>
      <c r="B252" s="47"/>
      <c r="C252" s="125"/>
      <c r="D252" s="11"/>
      <c r="E252" s="28"/>
      <c r="F252" s="171"/>
      <c r="G252" s="165"/>
      <c r="H252" s="161"/>
      <c r="I252" s="44"/>
      <c r="J252" s="128"/>
      <c r="K252" s="41"/>
      <c r="L252" s="62"/>
      <c r="M252" s="102"/>
    </row>
    <row r="253" spans="1:13" ht="20.25" x14ac:dyDescent="0.25">
      <c r="A253" s="59"/>
      <c r="B253" s="47"/>
      <c r="C253" s="125"/>
      <c r="D253" s="11"/>
      <c r="E253" s="28"/>
      <c r="F253" s="171"/>
      <c r="G253" s="165"/>
      <c r="H253" s="161"/>
      <c r="I253" s="44"/>
      <c r="J253" s="128"/>
      <c r="K253" s="41"/>
      <c r="L253" s="62"/>
      <c r="M253" s="102"/>
    </row>
    <row r="254" spans="1:13" ht="20.25" x14ac:dyDescent="0.25">
      <c r="A254" s="59"/>
      <c r="B254" s="47"/>
      <c r="C254" s="125"/>
      <c r="D254" s="11"/>
      <c r="E254" s="28"/>
      <c r="F254" s="171"/>
      <c r="G254" s="165"/>
      <c r="H254" s="161"/>
      <c r="I254" s="44"/>
      <c r="J254" s="128"/>
      <c r="K254" s="41"/>
      <c r="L254" s="62"/>
      <c r="M254" s="102"/>
    </row>
    <row r="255" spans="1:13" ht="20.25" x14ac:dyDescent="0.25">
      <c r="A255" s="59"/>
      <c r="B255" s="47"/>
      <c r="C255" s="125"/>
      <c r="D255" s="11"/>
      <c r="E255" s="28"/>
      <c r="F255" s="171"/>
      <c r="G255" s="165"/>
      <c r="H255" s="161"/>
      <c r="I255" s="44"/>
      <c r="J255" s="128"/>
      <c r="K255" s="41"/>
      <c r="L255" s="62"/>
      <c r="M255" s="102"/>
    </row>
    <row r="256" spans="1:13" ht="20.25" x14ac:dyDescent="0.25">
      <c r="A256" s="59"/>
      <c r="B256" s="47"/>
      <c r="C256" s="125"/>
      <c r="D256" s="11"/>
      <c r="E256" s="28"/>
      <c r="F256" s="171"/>
      <c r="G256" s="165"/>
      <c r="H256" s="161"/>
      <c r="I256" s="44"/>
      <c r="J256" s="128"/>
      <c r="K256" s="41"/>
      <c r="L256" s="62"/>
      <c r="M256" s="102"/>
    </row>
    <row r="257" spans="1:13" ht="20.25" x14ac:dyDescent="0.25">
      <c r="A257" s="59"/>
      <c r="B257" s="47"/>
      <c r="C257" s="125"/>
      <c r="D257" s="11"/>
      <c r="E257" s="28"/>
      <c r="F257" s="171"/>
      <c r="G257" s="165"/>
      <c r="H257" s="161"/>
      <c r="I257" s="44"/>
      <c r="J257" s="128"/>
      <c r="K257" s="41"/>
      <c r="L257" s="62"/>
      <c r="M257" s="102"/>
    </row>
    <row r="258" spans="1:13" ht="20.25" x14ac:dyDescent="0.25">
      <c r="A258" s="59"/>
      <c r="B258" s="47"/>
      <c r="C258" s="125"/>
      <c r="D258" s="11"/>
      <c r="E258" s="28"/>
      <c r="F258" s="171"/>
      <c r="G258" s="165"/>
      <c r="H258" s="161"/>
      <c r="I258" s="44"/>
      <c r="J258" s="128"/>
      <c r="K258" s="41"/>
      <c r="L258" s="62"/>
      <c r="M258" s="102"/>
    </row>
    <row r="259" spans="1:13" ht="20.25" x14ac:dyDescent="0.25">
      <c r="A259" s="59"/>
      <c r="B259" s="47"/>
      <c r="C259" s="125"/>
      <c r="D259" s="11"/>
      <c r="E259" s="28"/>
      <c r="F259" s="41"/>
      <c r="G259" s="45"/>
      <c r="H259" s="161"/>
      <c r="I259" s="189"/>
      <c r="J259" s="12"/>
      <c r="K259" s="160"/>
      <c r="L259" s="38"/>
      <c r="M259" s="102"/>
    </row>
    <row r="260" spans="1:13" ht="20.25" customHeight="1" x14ac:dyDescent="0.25">
      <c r="A260" s="59"/>
      <c r="B260" s="47"/>
      <c r="C260" s="188"/>
      <c r="D260" s="11"/>
      <c r="E260" s="28"/>
      <c r="F260" s="41"/>
      <c r="G260" s="45"/>
      <c r="H260" s="161"/>
      <c r="I260" s="151"/>
      <c r="J260" s="12"/>
      <c r="K260" s="160"/>
      <c r="L260" s="38"/>
      <c r="M260" s="102"/>
    </row>
    <row r="261" spans="1:13" ht="20.25" customHeight="1" x14ac:dyDescent="0.25">
      <c r="A261" s="59"/>
      <c r="B261" s="47"/>
      <c r="C261" s="188"/>
      <c r="D261" s="11"/>
      <c r="E261" s="28"/>
      <c r="F261" s="41"/>
      <c r="G261" s="45"/>
      <c r="H261" s="161"/>
      <c r="I261" s="151"/>
      <c r="J261" s="12"/>
      <c r="K261" s="160"/>
      <c r="L261" s="38"/>
      <c r="M261" s="102"/>
    </row>
    <row r="262" spans="1:13" ht="20.25" x14ac:dyDescent="0.25">
      <c r="A262" s="55"/>
      <c r="B262" s="55"/>
      <c r="C262" s="55"/>
      <c r="D262" s="55"/>
      <c r="E262" s="55"/>
      <c r="F262" s="55"/>
      <c r="G262" s="55"/>
      <c r="H262" s="76" t="s">
        <v>35</v>
      </c>
      <c r="I262" s="72">
        <f>SUM(I235:I261)</f>
        <v>2806.24</v>
      </c>
      <c r="J262" s="55"/>
      <c r="K262" s="57"/>
      <c r="L262" s="58"/>
    </row>
    <row r="263" spans="1:13" ht="20.25" x14ac:dyDescent="0.25">
      <c r="A263" s="55"/>
      <c r="B263" s="55"/>
      <c r="C263" s="55"/>
      <c r="D263" s="55"/>
      <c r="E263" s="55"/>
      <c r="F263" s="55"/>
      <c r="G263" s="55"/>
      <c r="H263" s="70"/>
      <c r="I263" s="103"/>
      <c r="J263" s="55"/>
      <c r="K263" s="57"/>
      <c r="L263" s="58"/>
    </row>
    <row r="264" spans="1:13" ht="21" thickBot="1" x14ac:dyDescent="0.3">
      <c r="A264" s="55"/>
      <c r="B264" s="55"/>
      <c r="C264" s="215" t="s">
        <v>51</v>
      </c>
      <c r="D264" s="216"/>
      <c r="E264" s="216"/>
      <c r="F264" s="216"/>
      <c r="G264" s="216"/>
      <c r="H264" s="216"/>
      <c r="I264" s="216"/>
      <c r="J264" s="217"/>
      <c r="K264" s="57"/>
      <c r="L264" s="58"/>
    </row>
    <row r="265" spans="1:13" ht="40.5" x14ac:dyDescent="0.25">
      <c r="A265" s="3" t="s">
        <v>1</v>
      </c>
      <c r="B265" s="46" t="s">
        <v>5</v>
      </c>
      <c r="C265" s="125" t="s">
        <v>5</v>
      </c>
      <c r="D265" s="26" t="s">
        <v>6</v>
      </c>
      <c r="E265" s="25" t="s">
        <v>7</v>
      </c>
      <c r="F265" s="25" t="s">
        <v>11</v>
      </c>
      <c r="G265" s="7" t="s">
        <v>8</v>
      </c>
      <c r="H265" s="8" t="s">
        <v>9</v>
      </c>
      <c r="I265" s="9" t="s">
        <v>38</v>
      </c>
      <c r="J265" s="27" t="s">
        <v>10</v>
      </c>
      <c r="K265" s="36" t="s">
        <v>2</v>
      </c>
      <c r="L265" s="38" t="s">
        <v>20</v>
      </c>
    </row>
    <row r="266" spans="1:13" ht="20.25" x14ac:dyDescent="0.25">
      <c r="A266" s="59">
        <v>1</v>
      </c>
      <c r="B266" s="47"/>
      <c r="C266" s="201"/>
      <c r="D266" s="155"/>
      <c r="E266" s="156"/>
      <c r="F266" s="157"/>
      <c r="G266" s="178"/>
      <c r="H266" s="179"/>
      <c r="I266" s="158"/>
      <c r="J266" s="159"/>
      <c r="K266" s="160"/>
      <c r="L266" s="38"/>
    </row>
    <row r="267" spans="1:13" ht="20.25" x14ac:dyDescent="0.25">
      <c r="A267" s="59">
        <v>2</v>
      </c>
      <c r="B267" s="47"/>
      <c r="C267" s="202"/>
      <c r="D267" s="155"/>
      <c r="E267" s="156"/>
      <c r="F267" s="157"/>
      <c r="G267" s="203"/>
      <c r="H267" s="179"/>
      <c r="I267" s="158"/>
      <c r="J267" s="159"/>
      <c r="K267" s="160"/>
      <c r="L267" s="38"/>
    </row>
    <row r="268" spans="1:13" ht="20.25" x14ac:dyDescent="0.25">
      <c r="A268" s="59">
        <v>3</v>
      </c>
      <c r="B268" s="47"/>
      <c r="C268" s="186"/>
      <c r="D268" s="155"/>
      <c r="E268" s="156"/>
      <c r="F268" s="157"/>
      <c r="G268" s="203"/>
      <c r="H268" s="179"/>
      <c r="I268" s="158"/>
      <c r="J268" s="159"/>
      <c r="K268" s="160"/>
      <c r="L268" s="38"/>
    </row>
    <row r="269" spans="1:13" ht="20.25" x14ac:dyDescent="0.25">
      <c r="A269" s="59">
        <v>4</v>
      </c>
      <c r="B269" s="47"/>
      <c r="C269" s="186"/>
      <c r="D269" s="155"/>
      <c r="E269" s="156"/>
      <c r="F269" s="157"/>
      <c r="G269" s="204"/>
      <c r="H269" s="179"/>
      <c r="I269" s="158"/>
      <c r="J269" s="159"/>
      <c r="K269" s="160"/>
      <c r="L269" s="38"/>
    </row>
    <row r="270" spans="1:13" ht="20.25" x14ac:dyDescent="0.25">
      <c r="A270" s="59">
        <v>5</v>
      </c>
      <c r="B270" s="47"/>
      <c r="C270" s="186"/>
      <c r="D270" s="155"/>
      <c r="E270" s="156"/>
      <c r="F270" s="157"/>
      <c r="G270" s="204"/>
      <c r="H270" s="179"/>
      <c r="I270" s="158"/>
      <c r="J270" s="159"/>
      <c r="K270" s="160"/>
      <c r="L270" s="38"/>
    </row>
    <row r="271" spans="1:13" ht="20.25" x14ac:dyDescent="0.25">
      <c r="A271" s="59">
        <v>6</v>
      </c>
      <c r="B271" s="47"/>
      <c r="C271" s="186"/>
      <c r="D271" s="155"/>
      <c r="E271" s="156"/>
      <c r="F271" s="157"/>
      <c r="G271" s="204"/>
      <c r="H271" s="179"/>
      <c r="I271" s="158"/>
      <c r="J271" s="159"/>
      <c r="K271" s="160"/>
      <c r="L271" s="38"/>
    </row>
    <row r="272" spans="1:13" ht="20.25" x14ac:dyDescent="0.25">
      <c r="A272" s="59">
        <v>7</v>
      </c>
      <c r="B272" s="47"/>
      <c r="C272" s="186"/>
      <c r="D272" s="155"/>
      <c r="E272" s="156"/>
      <c r="F272" s="157"/>
      <c r="G272" s="204"/>
      <c r="H272" s="179"/>
      <c r="I272" s="158"/>
      <c r="J272" s="159"/>
      <c r="K272" s="160"/>
      <c r="L272" s="38"/>
    </row>
    <row r="273" spans="1:12" ht="20.25" x14ac:dyDescent="0.25">
      <c r="A273" s="59">
        <v>8</v>
      </c>
      <c r="B273" s="47"/>
      <c r="C273" s="186"/>
      <c r="D273" s="155"/>
      <c r="E273" s="156"/>
      <c r="F273" s="157"/>
      <c r="G273" s="204"/>
      <c r="H273" s="179"/>
      <c r="I273" s="158"/>
      <c r="J273" s="159"/>
      <c r="K273" s="160"/>
      <c r="L273" s="38"/>
    </row>
    <row r="274" spans="1:12" ht="20.25" x14ac:dyDescent="0.25">
      <c r="A274" s="59">
        <v>9</v>
      </c>
      <c r="B274" s="47"/>
      <c r="C274" s="186"/>
      <c r="D274" s="155"/>
      <c r="E274" s="156"/>
      <c r="F274" s="157"/>
      <c r="G274" s="204"/>
      <c r="H274" s="179"/>
      <c r="I274" s="158"/>
      <c r="J274" s="159"/>
      <c r="K274" s="160"/>
      <c r="L274" s="38"/>
    </row>
    <row r="275" spans="1:12" ht="20.25" x14ac:dyDescent="0.25">
      <c r="A275" s="59">
        <v>10</v>
      </c>
      <c r="B275" s="47"/>
      <c r="C275" s="186"/>
      <c r="D275" s="155"/>
      <c r="E275" s="156"/>
      <c r="F275" s="157"/>
      <c r="G275" s="204"/>
      <c r="H275" s="179"/>
      <c r="I275" s="158"/>
      <c r="J275" s="159"/>
      <c r="K275" s="160"/>
      <c r="L275" s="38"/>
    </row>
    <row r="276" spans="1:12" ht="20.25" x14ac:dyDescent="0.25">
      <c r="A276" s="59">
        <v>11</v>
      </c>
      <c r="B276" s="47"/>
      <c r="C276" s="186"/>
      <c r="D276" s="155"/>
      <c r="E276" s="156"/>
      <c r="F276" s="157"/>
      <c r="G276" s="204"/>
      <c r="H276" s="179"/>
      <c r="I276" s="158"/>
      <c r="J276" s="159"/>
      <c r="K276" s="160"/>
      <c r="L276" s="38"/>
    </row>
    <row r="277" spans="1:12" ht="20.25" x14ac:dyDescent="0.25">
      <c r="A277" s="59">
        <v>12</v>
      </c>
      <c r="B277" s="47"/>
      <c r="C277" s="186"/>
      <c r="D277" s="155"/>
      <c r="E277" s="156"/>
      <c r="F277" s="157"/>
      <c r="G277" s="204"/>
      <c r="H277" s="179"/>
      <c r="I277" s="158"/>
      <c r="J277" s="159"/>
      <c r="K277" s="160"/>
      <c r="L277" s="38"/>
    </row>
    <row r="278" spans="1:12" ht="20.25" x14ac:dyDescent="0.25">
      <c r="A278" s="59">
        <v>13</v>
      </c>
      <c r="B278" s="47"/>
      <c r="C278" s="186"/>
      <c r="D278" s="155"/>
      <c r="E278" s="156"/>
      <c r="F278" s="157"/>
      <c r="G278" s="204"/>
      <c r="H278" s="179"/>
      <c r="I278" s="158"/>
      <c r="J278" s="159"/>
      <c r="K278" s="160"/>
      <c r="L278" s="38"/>
    </row>
    <row r="279" spans="1:12" ht="20.25" x14ac:dyDescent="0.25">
      <c r="A279" s="59">
        <v>14</v>
      </c>
      <c r="B279" s="47"/>
      <c r="C279" s="186"/>
      <c r="D279" s="155"/>
      <c r="E279" s="156"/>
      <c r="F279" s="157"/>
      <c r="G279" s="204"/>
      <c r="H279" s="179"/>
      <c r="I279" s="158"/>
      <c r="J279" s="159"/>
      <c r="K279" s="160"/>
      <c r="L279" s="38"/>
    </row>
    <row r="280" spans="1:12" ht="20.25" x14ac:dyDescent="0.25">
      <c r="A280" s="59">
        <v>15</v>
      </c>
      <c r="B280" s="47"/>
      <c r="C280" s="186"/>
      <c r="D280" s="155"/>
      <c r="E280" s="156"/>
      <c r="F280" s="157"/>
      <c r="G280" s="204"/>
      <c r="H280" s="179"/>
      <c r="I280" s="158"/>
      <c r="J280" s="159"/>
      <c r="K280" s="160"/>
      <c r="L280" s="38"/>
    </row>
    <row r="281" spans="1:12" ht="20.25" x14ac:dyDescent="0.25">
      <c r="A281" s="59">
        <v>16</v>
      </c>
      <c r="B281" s="47"/>
      <c r="C281" s="186"/>
      <c r="D281" s="155"/>
      <c r="E281" s="156"/>
      <c r="F281" s="157"/>
      <c r="G281" s="204"/>
      <c r="H281" s="179"/>
      <c r="I281" s="158"/>
      <c r="J281" s="159"/>
      <c r="K281" s="160"/>
      <c r="L281" s="38"/>
    </row>
    <row r="282" spans="1:12" ht="20.25" x14ac:dyDescent="0.25">
      <c r="A282" s="59">
        <v>17</v>
      </c>
      <c r="B282" s="47"/>
      <c r="C282" s="186"/>
      <c r="D282" s="155"/>
      <c r="E282" s="156"/>
      <c r="F282" s="157"/>
      <c r="G282" s="204"/>
      <c r="H282" s="179"/>
      <c r="I282" s="158"/>
      <c r="J282" s="159"/>
      <c r="K282" s="160"/>
      <c r="L282" s="38"/>
    </row>
    <row r="283" spans="1:12" ht="20.25" x14ac:dyDescent="0.25">
      <c r="A283" s="59">
        <v>18</v>
      </c>
      <c r="B283" s="47"/>
      <c r="C283" s="186"/>
      <c r="D283" s="155"/>
      <c r="E283" s="156"/>
      <c r="F283" s="157"/>
      <c r="G283" s="204"/>
      <c r="H283" s="179"/>
      <c r="I283" s="158"/>
      <c r="J283" s="159"/>
      <c r="K283" s="160"/>
      <c r="L283" s="38"/>
    </row>
    <row r="284" spans="1:12" ht="20.25" x14ac:dyDescent="0.25">
      <c r="A284" s="59">
        <v>19</v>
      </c>
      <c r="B284" s="47"/>
      <c r="C284" s="186"/>
      <c r="D284" s="155"/>
      <c r="E284" s="156"/>
      <c r="F284" s="157"/>
      <c r="G284" s="204"/>
      <c r="H284" s="179"/>
      <c r="I284" s="158"/>
      <c r="J284" s="159"/>
      <c r="K284" s="160"/>
      <c r="L284" s="38"/>
    </row>
    <row r="285" spans="1:12" ht="20.25" x14ac:dyDescent="0.25">
      <c r="A285" s="59">
        <v>20</v>
      </c>
      <c r="B285" s="47"/>
      <c r="C285" s="186"/>
      <c r="D285" s="155"/>
      <c r="E285" s="156"/>
      <c r="F285" s="157"/>
      <c r="G285" s="204"/>
      <c r="H285" s="179"/>
      <c r="I285" s="158"/>
      <c r="J285" s="159"/>
      <c r="K285" s="160"/>
      <c r="L285" s="38"/>
    </row>
    <row r="286" spans="1:12" ht="20.25" x14ac:dyDescent="0.25">
      <c r="A286" s="59">
        <v>21</v>
      </c>
      <c r="B286" s="47"/>
      <c r="C286" s="186"/>
      <c r="D286" s="155"/>
      <c r="E286" s="156"/>
      <c r="F286" s="157"/>
      <c r="G286" s="204"/>
      <c r="H286" s="179"/>
      <c r="I286" s="158"/>
      <c r="J286" s="159"/>
      <c r="K286" s="160"/>
      <c r="L286" s="38"/>
    </row>
    <row r="287" spans="1:12" ht="20.25" x14ac:dyDescent="0.25">
      <c r="A287" s="59">
        <v>22</v>
      </c>
      <c r="B287" s="47"/>
      <c r="C287" s="186"/>
      <c r="D287" s="155"/>
      <c r="E287" s="156"/>
      <c r="F287" s="157"/>
      <c r="G287" s="204"/>
      <c r="H287" s="179"/>
      <c r="I287" s="158"/>
      <c r="J287" s="159"/>
      <c r="K287" s="160"/>
      <c r="L287" s="38"/>
    </row>
    <row r="288" spans="1:12" ht="20.25" x14ac:dyDescent="0.25">
      <c r="A288" s="59">
        <v>23</v>
      </c>
      <c r="B288" s="47"/>
      <c r="C288" s="186"/>
      <c r="D288" s="155"/>
      <c r="E288" s="156"/>
      <c r="F288" s="157"/>
      <c r="G288" s="204"/>
      <c r="H288" s="179"/>
      <c r="I288" s="158"/>
      <c r="J288" s="159"/>
      <c r="K288" s="160"/>
      <c r="L288" s="38"/>
    </row>
    <row r="289" spans="1:12" ht="20.25" x14ac:dyDescent="0.25">
      <c r="A289" s="59">
        <v>24</v>
      </c>
      <c r="B289" s="47"/>
      <c r="C289" s="186"/>
      <c r="D289" s="155"/>
      <c r="E289" s="156"/>
      <c r="F289" s="157"/>
      <c r="G289" s="204"/>
      <c r="H289" s="179"/>
      <c r="I289" s="158"/>
      <c r="J289" s="159"/>
      <c r="K289" s="160"/>
      <c r="L289" s="38"/>
    </row>
    <row r="290" spans="1:12" ht="20.25" x14ac:dyDescent="0.25">
      <c r="A290" s="59">
        <v>25</v>
      </c>
      <c r="B290" s="47"/>
      <c r="C290" s="186"/>
      <c r="D290" s="155"/>
      <c r="E290" s="156"/>
      <c r="F290" s="157"/>
      <c r="G290" s="204"/>
      <c r="H290" s="179"/>
      <c r="I290" s="158"/>
      <c r="J290" s="159"/>
      <c r="K290" s="160"/>
      <c r="L290" s="38"/>
    </row>
    <row r="291" spans="1:12" ht="20.25" x14ac:dyDescent="0.25">
      <c r="A291" s="59">
        <v>26</v>
      </c>
      <c r="B291" s="47"/>
      <c r="C291" s="186"/>
      <c r="D291" s="155"/>
      <c r="E291" s="156"/>
      <c r="F291" s="157"/>
      <c r="G291" s="178"/>
      <c r="H291" s="179"/>
      <c r="I291" s="158"/>
      <c r="J291" s="159"/>
      <c r="K291" s="160"/>
      <c r="L291" s="38"/>
    </row>
    <row r="292" spans="1:12" ht="20.25" x14ac:dyDescent="0.25">
      <c r="A292" s="59"/>
      <c r="B292" s="47"/>
      <c r="C292" s="186"/>
      <c r="D292" s="155"/>
      <c r="E292" s="156"/>
      <c r="F292" s="157"/>
      <c r="G292" s="178"/>
      <c r="H292" s="179"/>
      <c r="I292" s="158"/>
      <c r="J292" s="159"/>
      <c r="K292" s="160"/>
      <c r="L292" s="38"/>
    </row>
    <row r="293" spans="1:12" ht="20.25" x14ac:dyDescent="0.25">
      <c r="A293" s="59"/>
      <c r="B293" s="47"/>
      <c r="C293" s="186"/>
      <c r="D293" s="155"/>
      <c r="E293" s="156"/>
      <c r="F293" s="157"/>
      <c r="G293" s="178"/>
      <c r="H293" s="179"/>
      <c r="I293" s="158"/>
      <c r="J293" s="159"/>
      <c r="K293" s="160"/>
      <c r="L293" s="38"/>
    </row>
    <row r="294" spans="1:12" ht="20.25" x14ac:dyDescent="0.25">
      <c r="A294" s="59"/>
      <c r="B294" s="47"/>
      <c r="C294" s="186"/>
      <c r="D294" s="155"/>
      <c r="E294" s="156"/>
      <c r="F294" s="157"/>
      <c r="G294" s="178"/>
      <c r="H294" s="179"/>
      <c r="I294" s="158"/>
      <c r="J294" s="159"/>
      <c r="K294" s="160"/>
      <c r="L294" s="38"/>
    </row>
    <row r="295" spans="1:12" ht="20.25" x14ac:dyDescent="0.25">
      <c r="A295" s="59"/>
      <c r="B295" s="47"/>
      <c r="C295" s="186"/>
      <c r="D295" s="155"/>
      <c r="E295" s="156"/>
      <c r="F295" s="157"/>
      <c r="G295" s="178"/>
      <c r="H295" s="179"/>
      <c r="I295" s="158"/>
      <c r="J295" s="159"/>
      <c r="K295" s="160"/>
      <c r="L295" s="38"/>
    </row>
    <row r="296" spans="1:12" ht="20.25" x14ac:dyDescent="0.25">
      <c r="A296" s="59"/>
      <c r="B296" s="47"/>
      <c r="C296" s="186"/>
      <c r="D296" s="155"/>
      <c r="E296" s="156"/>
      <c r="F296" s="157"/>
      <c r="G296" s="178"/>
      <c r="H296" s="179"/>
      <c r="I296" s="158"/>
      <c r="J296" s="159"/>
      <c r="K296" s="160"/>
      <c r="L296" s="38"/>
    </row>
    <row r="297" spans="1:12" ht="20.25" x14ac:dyDescent="0.25">
      <c r="A297" s="55"/>
      <c r="B297" s="55"/>
      <c r="C297" s="104"/>
      <c r="D297" s="105"/>
      <c r="E297" s="55"/>
      <c r="F297" s="55"/>
      <c r="G297" s="55"/>
      <c r="H297" s="106" t="s">
        <v>30</v>
      </c>
      <c r="I297" s="115">
        <f>SUM(I266:I296)</f>
        <v>0</v>
      </c>
      <c r="J297" s="73"/>
      <c r="K297" s="107"/>
      <c r="L297" s="58"/>
    </row>
    <row r="298" spans="1:12" ht="20.25" x14ac:dyDescent="0.25">
      <c r="A298" s="55"/>
      <c r="B298" s="55"/>
      <c r="C298" s="104"/>
      <c r="D298" s="105"/>
      <c r="E298" s="55"/>
      <c r="F298" s="55"/>
      <c r="G298" s="55"/>
      <c r="H298" s="139"/>
      <c r="I298" s="140"/>
      <c r="J298" s="73"/>
      <c r="K298" s="107"/>
      <c r="L298" s="58"/>
    </row>
    <row r="299" spans="1:12" ht="21" thickBot="1" x14ac:dyDescent="0.3">
      <c r="A299" s="55"/>
      <c r="B299" s="55"/>
      <c r="C299" s="215" t="s">
        <v>52</v>
      </c>
      <c r="D299" s="216"/>
      <c r="E299" s="216"/>
      <c r="F299" s="216"/>
      <c r="G299" s="216"/>
      <c r="H299" s="216"/>
      <c r="I299" s="216"/>
      <c r="J299" s="217"/>
      <c r="K299" s="57"/>
      <c r="L299" s="58"/>
    </row>
    <row r="300" spans="1:12" ht="40.5" x14ac:dyDescent="0.25">
      <c r="A300" s="3" t="s">
        <v>1</v>
      </c>
      <c r="B300" s="46" t="s">
        <v>5</v>
      </c>
      <c r="C300" s="154" t="s">
        <v>5</v>
      </c>
      <c r="D300" s="26" t="s">
        <v>6</v>
      </c>
      <c r="E300" s="25" t="s">
        <v>7</v>
      </c>
      <c r="F300" s="25" t="s">
        <v>11</v>
      </c>
      <c r="G300" s="7" t="s">
        <v>8</v>
      </c>
      <c r="H300" s="8" t="s">
        <v>9</v>
      </c>
      <c r="I300" s="9" t="s">
        <v>38</v>
      </c>
      <c r="J300" s="27" t="s">
        <v>10</v>
      </c>
      <c r="K300" s="36" t="s">
        <v>2</v>
      </c>
      <c r="L300" s="38" t="s">
        <v>25</v>
      </c>
    </row>
    <row r="301" spans="1:12" ht="20.25" x14ac:dyDescent="0.25">
      <c r="A301" s="59">
        <v>1</v>
      </c>
      <c r="B301" s="135"/>
      <c r="C301" s="154"/>
      <c r="D301" s="11"/>
      <c r="E301" s="28"/>
      <c r="F301" s="171"/>
      <c r="G301" s="165"/>
      <c r="H301" s="161"/>
      <c r="I301" s="145"/>
      <c r="J301" s="128"/>
      <c r="K301" s="25"/>
      <c r="L301" s="62"/>
    </row>
    <row r="302" spans="1:12" ht="20.25" x14ac:dyDescent="0.25">
      <c r="A302" s="59">
        <v>2</v>
      </c>
      <c r="B302" s="135"/>
      <c r="C302" s="154"/>
      <c r="D302" s="11"/>
      <c r="E302" s="28"/>
      <c r="F302" s="171"/>
      <c r="G302" s="165"/>
      <c r="H302" s="161"/>
      <c r="I302" s="145"/>
      <c r="J302" s="128"/>
      <c r="K302" s="28"/>
      <c r="L302" s="62"/>
    </row>
    <row r="303" spans="1:12" ht="20.25" x14ac:dyDescent="0.25">
      <c r="A303" s="59">
        <v>3</v>
      </c>
      <c r="B303" s="135"/>
      <c r="C303" s="154"/>
      <c r="D303" s="11"/>
      <c r="E303" s="28"/>
      <c r="F303" s="171"/>
      <c r="G303" s="165"/>
      <c r="H303" s="161"/>
      <c r="I303" s="145"/>
      <c r="J303" s="128"/>
      <c r="K303" s="28"/>
      <c r="L303" s="62"/>
    </row>
    <row r="304" spans="1:12" ht="20.25" x14ac:dyDescent="0.25">
      <c r="A304" s="59">
        <v>4</v>
      </c>
      <c r="B304" s="135"/>
      <c r="C304" s="154"/>
      <c r="D304" s="11"/>
      <c r="E304" s="28"/>
      <c r="F304" s="171"/>
      <c r="G304" s="165"/>
      <c r="H304" s="161"/>
      <c r="I304" s="145"/>
      <c r="J304" s="128"/>
      <c r="K304" s="28"/>
      <c r="L304" s="62"/>
    </row>
    <row r="305" spans="1:12" ht="20.25" x14ac:dyDescent="0.25">
      <c r="A305" s="59">
        <v>5</v>
      </c>
      <c r="B305" s="135"/>
      <c r="C305" s="154"/>
      <c r="D305" s="11"/>
      <c r="E305" s="28"/>
      <c r="F305" s="171"/>
      <c r="G305" s="165"/>
      <c r="H305" s="161"/>
      <c r="I305" s="145"/>
      <c r="J305" s="128"/>
      <c r="K305" s="28"/>
      <c r="L305" s="62"/>
    </row>
    <row r="306" spans="1:12" ht="20.25" x14ac:dyDescent="0.25">
      <c r="A306" s="59">
        <v>6</v>
      </c>
      <c r="B306" s="135"/>
      <c r="C306" s="154"/>
      <c r="D306" s="11"/>
      <c r="E306" s="28"/>
      <c r="F306" s="171"/>
      <c r="G306" s="165"/>
      <c r="H306" s="161"/>
      <c r="I306" s="145"/>
      <c r="J306" s="128"/>
      <c r="K306" s="41"/>
      <c r="L306" s="62"/>
    </row>
    <row r="307" spans="1:12" ht="20.25" x14ac:dyDescent="0.25">
      <c r="A307" s="59"/>
      <c r="B307" s="144" t="s">
        <v>26</v>
      </c>
      <c r="C307" s="47"/>
      <c r="D307" s="79"/>
      <c r="E307" s="81"/>
      <c r="F307" s="66"/>
      <c r="G307" s="61"/>
      <c r="H307" s="77"/>
      <c r="I307" s="151"/>
      <c r="J307" s="80"/>
      <c r="K307" s="33"/>
      <c r="L307" s="62"/>
    </row>
    <row r="308" spans="1:12" ht="20.25" x14ac:dyDescent="0.25">
      <c r="A308" s="59"/>
      <c r="B308" s="127"/>
      <c r="C308" s="127"/>
      <c r="D308" s="42"/>
      <c r="E308" s="60"/>
      <c r="F308" s="66"/>
      <c r="G308" s="67"/>
      <c r="H308" s="83"/>
      <c r="I308" s="151"/>
      <c r="J308" s="75"/>
      <c r="K308" s="41"/>
      <c r="L308" s="69"/>
    </row>
    <row r="309" spans="1:12" ht="20.25" x14ac:dyDescent="0.25">
      <c r="A309" s="55"/>
      <c r="B309" s="55"/>
      <c r="C309" s="104"/>
      <c r="D309" s="105"/>
      <c r="E309" s="55"/>
      <c r="F309" s="55"/>
      <c r="G309" s="55"/>
      <c r="H309" s="106" t="s">
        <v>31</v>
      </c>
      <c r="I309" s="115">
        <f>SUM(I301:I308)</f>
        <v>0</v>
      </c>
      <c r="J309" s="73"/>
      <c r="K309" s="107"/>
      <c r="L309" s="58"/>
    </row>
    <row r="310" spans="1:12" ht="20.25" x14ac:dyDescent="0.25">
      <c r="A310" s="55"/>
      <c r="B310" s="55"/>
      <c r="C310" s="55"/>
      <c r="D310" s="55"/>
      <c r="E310" s="55"/>
      <c r="F310" s="55"/>
      <c r="G310" s="141"/>
      <c r="H310" s="55"/>
      <c r="I310" s="55"/>
      <c r="J310" s="55"/>
      <c r="K310" s="57"/>
      <c r="L310" s="55"/>
    </row>
    <row r="311" spans="1:12" ht="20.25" x14ac:dyDescent="0.25">
      <c r="A311" s="55"/>
      <c r="B311" s="55"/>
      <c r="C311" s="55" t="s">
        <v>28</v>
      </c>
      <c r="D311" s="55" t="s">
        <v>4</v>
      </c>
      <c r="E311" s="55" t="s">
        <v>27</v>
      </c>
      <c r="F311" s="55"/>
      <c r="G311" s="141"/>
      <c r="H311" s="55"/>
      <c r="I311" s="55"/>
      <c r="J311" s="55"/>
      <c r="K311" s="57"/>
      <c r="L311" s="55"/>
    </row>
    <row r="312" spans="1:12" ht="20.25" x14ac:dyDescent="0.25">
      <c r="A312" s="55"/>
      <c r="B312" s="55"/>
      <c r="C312" s="55"/>
      <c r="D312" s="55"/>
      <c r="E312" s="55" t="s">
        <v>32</v>
      </c>
      <c r="F312" s="55"/>
      <c r="G312" s="141"/>
      <c r="H312" s="55"/>
      <c r="I312" s="55"/>
      <c r="J312" s="55"/>
      <c r="K312" s="57"/>
      <c r="L312" s="55"/>
    </row>
    <row r="313" spans="1:12" ht="20.25" x14ac:dyDescent="0.25">
      <c r="A313" s="55"/>
      <c r="B313" s="55"/>
      <c r="C313" s="55"/>
      <c r="D313" s="55"/>
      <c r="E313" s="105"/>
      <c r="F313" s="105"/>
      <c r="G313" s="142"/>
      <c r="H313" s="104"/>
      <c r="I313" s="104"/>
      <c r="J313" s="104"/>
      <c r="K313" s="143"/>
      <c r="L313" s="104"/>
    </row>
    <row r="314" spans="1:12" x14ac:dyDescent="0.25">
      <c r="A314" s="108"/>
      <c r="B314" s="108"/>
      <c r="C314" s="108"/>
      <c r="D314" s="108"/>
      <c r="E314" s="109"/>
      <c r="F314" s="110"/>
      <c r="G314" s="112"/>
      <c r="H314" s="180"/>
      <c r="I314" s="109"/>
      <c r="J314" s="109"/>
      <c r="K314" s="113"/>
      <c r="L314" s="109"/>
    </row>
    <row r="315" spans="1:12" x14ac:dyDescent="0.25">
      <c r="A315" s="108"/>
      <c r="B315" s="108"/>
      <c r="C315" s="108"/>
      <c r="D315" s="108"/>
      <c r="E315" s="109"/>
      <c r="F315" s="110"/>
      <c r="G315" s="109"/>
      <c r="H315" s="109"/>
      <c r="I315" s="109"/>
      <c r="J315" s="109"/>
      <c r="K315" s="113"/>
      <c r="L315" s="109"/>
    </row>
    <row r="316" spans="1:12" x14ac:dyDescent="0.25">
      <c r="A316" s="108"/>
      <c r="B316" s="108"/>
      <c r="C316" s="108"/>
      <c r="D316" s="108"/>
      <c r="E316" s="108"/>
      <c r="F316" s="108"/>
      <c r="G316" s="108"/>
      <c r="H316" s="108"/>
      <c r="I316" s="108"/>
      <c r="J316" s="108"/>
      <c r="K316" s="111"/>
      <c r="L316" s="108"/>
    </row>
    <row r="317" spans="1:12" x14ac:dyDescent="0.25">
      <c r="E317" s="114"/>
      <c r="F317" s="114"/>
      <c r="G317" s="114"/>
      <c r="H317" s="114"/>
      <c r="I317" s="114"/>
      <c r="J317" s="114"/>
      <c r="L317" s="114"/>
    </row>
    <row r="320" spans="1:12" x14ac:dyDescent="0.25">
      <c r="G320" s="181"/>
    </row>
  </sheetData>
  <mergeCells count="35">
    <mergeCell ref="C109:J109"/>
    <mergeCell ref="K213:L213"/>
    <mergeCell ref="K214:L214"/>
    <mergeCell ref="K216:L216"/>
    <mergeCell ref="K188:L188"/>
    <mergeCell ref="K189:L189"/>
    <mergeCell ref="K190:L190"/>
    <mergeCell ref="K191:L191"/>
    <mergeCell ref="K192:L192"/>
    <mergeCell ref="K193:L193"/>
    <mergeCell ref="K195:L195"/>
    <mergeCell ref="K196:L196"/>
    <mergeCell ref="K197:L197"/>
    <mergeCell ref="K198:L198"/>
    <mergeCell ref="K200:L200"/>
    <mergeCell ref="C143:J143"/>
    <mergeCell ref="C8:J8"/>
    <mergeCell ref="C53:J53"/>
    <mergeCell ref="C68:J68"/>
    <mergeCell ref="C88:J88"/>
    <mergeCell ref="C96:J96"/>
    <mergeCell ref="I60:I61"/>
    <mergeCell ref="A1:L1"/>
    <mergeCell ref="A2:L2"/>
    <mergeCell ref="A3:L3"/>
    <mergeCell ref="A4:L4"/>
    <mergeCell ref="A6:L6"/>
    <mergeCell ref="C122:J122"/>
    <mergeCell ref="C183:J183"/>
    <mergeCell ref="K185:L185"/>
    <mergeCell ref="C299:J299"/>
    <mergeCell ref="C233:J233"/>
    <mergeCell ref="C264:J264"/>
    <mergeCell ref="K187:L187"/>
    <mergeCell ref="K225:L22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0">
        <v>154</v>
      </c>
    </row>
    <row r="4" spans="2:2" x14ac:dyDescent="0.25">
      <c r="B4" s="190">
        <v>107</v>
      </c>
    </row>
    <row r="5" spans="2:2" x14ac:dyDescent="0.25">
      <c r="B5" s="190">
        <v>94</v>
      </c>
    </row>
    <row r="6" spans="2:2" x14ac:dyDescent="0.25">
      <c r="B6" s="190">
        <v>117</v>
      </c>
    </row>
    <row r="7" spans="2:2" x14ac:dyDescent="0.25">
      <c r="B7" s="190">
        <v>205</v>
      </c>
    </row>
    <row r="8" spans="2:2" x14ac:dyDescent="0.25">
      <c r="B8" s="190">
        <v>239</v>
      </c>
    </row>
    <row r="9" spans="2:2" x14ac:dyDescent="0.25">
      <c r="B9" s="190">
        <v>608</v>
      </c>
    </row>
    <row r="10" spans="2:2" x14ac:dyDescent="0.25">
      <c r="B10" s="190">
        <v>136</v>
      </c>
    </row>
    <row r="11" spans="2:2" x14ac:dyDescent="0.25">
      <c r="B11" s="190">
        <v>35</v>
      </c>
    </row>
    <row r="12" spans="2:2" x14ac:dyDescent="0.25">
      <c r="B12" s="190">
        <v>389</v>
      </c>
    </row>
    <row r="13" spans="2:2" x14ac:dyDescent="0.25">
      <c r="B13" s="190">
        <v>741</v>
      </c>
    </row>
    <row r="14" spans="2:2" x14ac:dyDescent="0.25">
      <c r="B14" s="190">
        <v>2031</v>
      </c>
    </row>
    <row r="15" spans="2:2" x14ac:dyDescent="0.25">
      <c r="B15" s="190">
        <v>859</v>
      </c>
    </row>
    <row r="16" spans="2:2" x14ac:dyDescent="0.25">
      <c r="B16" s="190">
        <v>859</v>
      </c>
    </row>
    <row r="17" spans="2:2" x14ac:dyDescent="0.25">
      <c r="B17" s="190">
        <v>86</v>
      </c>
    </row>
    <row r="18" spans="2:2" x14ac:dyDescent="0.25">
      <c r="B18" s="190"/>
    </row>
    <row r="19" spans="2:2" x14ac:dyDescent="0.25">
      <c r="B19" s="190"/>
    </row>
    <row r="20" spans="2:2" x14ac:dyDescent="0.25">
      <c r="B20" s="190"/>
    </row>
    <row r="21" spans="2:2" x14ac:dyDescent="0.25">
      <c r="B21" s="190"/>
    </row>
    <row r="22" spans="2:2" x14ac:dyDescent="0.25">
      <c r="B22" s="190"/>
    </row>
    <row r="23" spans="2:2" x14ac:dyDescent="0.25">
      <c r="B23" s="190"/>
    </row>
    <row r="24" spans="2:2" x14ac:dyDescent="0.25">
      <c r="B24" s="190"/>
    </row>
    <row r="25" spans="2:2" x14ac:dyDescent="0.25">
      <c r="B25" s="190"/>
    </row>
    <row r="26" spans="2:2" x14ac:dyDescent="0.25">
      <c r="B26" s="190"/>
    </row>
    <row r="27" spans="2:2" x14ac:dyDescent="0.25">
      <c r="B27" s="190"/>
    </row>
    <row r="28" spans="2:2" x14ac:dyDescent="0.25">
      <c r="B28" s="190"/>
    </row>
    <row r="29" spans="2:2" x14ac:dyDescent="0.25">
      <c r="B29" s="190"/>
    </row>
    <row r="30" spans="2:2" x14ac:dyDescent="0.25">
      <c r="B30" s="190"/>
    </row>
    <row r="31" spans="2:2" x14ac:dyDescent="0.25">
      <c r="B31" s="190"/>
    </row>
    <row r="32" spans="2:2" x14ac:dyDescent="0.25">
      <c r="B32" s="190"/>
    </row>
    <row r="33" spans="2:2" x14ac:dyDescent="0.25">
      <c r="B33" s="190"/>
    </row>
    <row r="34" spans="2:2" x14ac:dyDescent="0.25">
      <c r="B34" s="190"/>
    </row>
    <row r="35" spans="2:2" x14ac:dyDescent="0.25">
      <c r="B35" s="1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2019-02-05T14:32:34Z</dcterms:modified>
</cp:coreProperties>
</file>