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MD-215'!$A$1:$L$239</definedName>
  </definedNames>
  <calcPr calcId="144525"/>
</workbook>
</file>

<file path=xl/calcChain.xml><?xml version="1.0" encoding="utf-8"?>
<calcChain xmlns="http://schemas.openxmlformats.org/spreadsheetml/2006/main">
  <c r="I179" i="4" l="1"/>
  <c r="I177" i="4"/>
  <c r="I176" i="4" l="1"/>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219" i="4" l="1"/>
  <c r="I227" i="4" l="1"/>
  <c r="I199" i="4"/>
  <c r="I146" i="4"/>
  <c r="I112" i="4"/>
  <c r="I101" i="4"/>
  <c r="I91" i="4"/>
  <c r="I83" i="4"/>
  <c r="I75" i="4"/>
  <c r="I64" i="4"/>
  <c r="I56" i="4"/>
  <c r="I37" i="4"/>
</calcChain>
</file>

<file path=xl/sharedStrings.xml><?xml version="1.0" encoding="utf-8"?>
<sst xmlns="http://schemas.openxmlformats.org/spreadsheetml/2006/main" count="701" uniqueCount="298">
  <si>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</si>
  <si>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</si>
  <si>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</si>
  <si>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</si>
  <si>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</si>
  <si>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</si>
  <si>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</si>
  <si>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</si>
  <si>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</si>
  <si>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</si>
  <si>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</si>
  <si>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</si>
  <si>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</si>
  <si>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</si>
  <si>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</si>
  <si>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</si>
  <si>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</si>
  <si>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</si>
  <si>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</si>
  <si>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</si>
  <si>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</si>
  <si>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</si>
  <si>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</si>
  <si>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</si>
  <si>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</si>
  <si>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</si>
  <si>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</si>
  <si>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</si>
  <si>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</si>
  <si>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</si>
  <si>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</si>
  <si>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</si>
  <si>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</si>
  <si>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</si>
  <si>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</si>
  <si>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</si>
  <si>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</si>
  <si>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</si>
  <si>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</si>
  <si>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</si>
  <si>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</si>
  <si>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</si>
  <si>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</si>
  <si>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</si>
  <si>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</si>
  <si>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</si>
  <si>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</si>
  <si>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</si>
  <si>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</si>
  <si>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</si>
  <si>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</si>
  <si>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</si>
  <si>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</si>
  <si>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</si>
  <si>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</si>
  <si>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</si>
  <si>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</si>
  <si>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</si>
  <si>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</si>
  <si>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</si>
  <si>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</si>
  <si>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</si>
  <si>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</si>
  <si>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IHKL-313</t>
  </si>
  <si>
    <t>TOTALI  ML- 337</t>
  </si>
  <si>
    <t>28.10.2016</t>
  </si>
  <si>
    <t>Raporti  Javor i shpenzimeve sipas kategorive ekonomike dhe Programeve    07.11 deri me 11.11.2016</t>
  </si>
  <si>
    <t>11.11.2016</t>
  </si>
  <si>
    <t>Rregjistrimi I automjeteve</t>
  </si>
  <si>
    <t>4571748</t>
  </si>
  <si>
    <t>MPB</t>
  </si>
  <si>
    <t>14.10.2016</t>
  </si>
  <si>
    <t>07.11.2016</t>
  </si>
  <si>
    <t>3Z-314-05</t>
  </si>
  <si>
    <t>2016-367808</t>
  </si>
  <si>
    <t>4571769</t>
  </si>
  <si>
    <t>3Z-309-05</t>
  </si>
  <si>
    <t>2016-367884</t>
  </si>
  <si>
    <t>4571777</t>
  </si>
  <si>
    <t>3Z-310-05</t>
  </si>
  <si>
    <t>2016-367376</t>
  </si>
  <si>
    <t>4571773</t>
  </si>
  <si>
    <t>3Z-317-05</t>
  </si>
  <si>
    <t>2016-368266</t>
  </si>
  <si>
    <t>4571754</t>
  </si>
  <si>
    <t>3Z-216-05</t>
  </si>
  <si>
    <t>2016-368365</t>
  </si>
  <si>
    <t>45717921</t>
  </si>
  <si>
    <t>3Z-312-05</t>
  </si>
  <si>
    <t>2016-368290</t>
  </si>
  <si>
    <t>4593157</t>
  </si>
  <si>
    <t>3Z-224-05</t>
  </si>
  <si>
    <t>2016-368371</t>
  </si>
  <si>
    <t>4571781</t>
  </si>
  <si>
    <t>3Z-318-05</t>
  </si>
  <si>
    <t>2016-367759</t>
  </si>
  <si>
    <t>4571762</t>
  </si>
  <si>
    <t>3Z-215-05</t>
  </si>
  <si>
    <t>2016-367240</t>
  </si>
  <si>
    <t>4593147</t>
  </si>
  <si>
    <t>3Z-217-05</t>
  </si>
  <si>
    <t>2016-368368</t>
  </si>
  <si>
    <t>5011</t>
  </si>
  <si>
    <t>KK</t>
  </si>
  <si>
    <t>08.11.2016</t>
  </si>
  <si>
    <t>2016-368381</t>
  </si>
  <si>
    <t>5008</t>
  </si>
  <si>
    <t>2016-368385</t>
  </si>
  <si>
    <t>5007</t>
  </si>
  <si>
    <t>2016-368398</t>
  </si>
  <si>
    <t>5009</t>
  </si>
  <si>
    <t>2016-368390</t>
  </si>
  <si>
    <t>5006</t>
  </si>
  <si>
    <t>2016-368378</t>
  </si>
  <si>
    <t>5010</t>
  </si>
  <si>
    <t>2016-368392</t>
  </si>
  <si>
    <t>5005</t>
  </si>
  <si>
    <t>2016-368401</t>
  </si>
  <si>
    <t>5410</t>
  </si>
  <si>
    <t>2016-308418</t>
  </si>
  <si>
    <t>5004</t>
  </si>
  <si>
    <t>2016-368405</t>
  </si>
  <si>
    <t>5411</t>
  </si>
  <si>
    <t>2016-368413</t>
  </si>
  <si>
    <t>2016-368965</t>
  </si>
  <si>
    <t>VALA</t>
  </si>
  <si>
    <t>971</t>
  </si>
  <si>
    <t>Kartele grithse</t>
  </si>
  <si>
    <t>Qeraja</t>
  </si>
  <si>
    <t>f.11/2016</t>
  </si>
  <si>
    <t>Muharrem Osmani</t>
  </si>
  <si>
    <t>01.10.2016</t>
  </si>
  <si>
    <t>2016-368455</t>
  </si>
  <si>
    <t>2016-368462</t>
  </si>
  <si>
    <t>ATK</t>
  </si>
  <si>
    <t>Tatimi ne qera për Muharrem Osmani</t>
  </si>
  <si>
    <t>Tatimi ne qera</t>
  </si>
  <si>
    <t>4596676</t>
  </si>
  <si>
    <t>03.11.2016</t>
  </si>
  <si>
    <t>3Z-338-05</t>
  </si>
  <si>
    <t>2016-368359</t>
  </si>
  <si>
    <t>5442</t>
  </si>
  <si>
    <t>2016-368422</t>
  </si>
  <si>
    <t>Sherbime tjera kontraktuese</t>
  </si>
  <si>
    <t>178/2016</t>
  </si>
  <si>
    <t>Driton Obrtinca</t>
  </si>
  <si>
    <t>01.11.2016</t>
  </si>
  <si>
    <t>2016-368428</t>
  </si>
  <si>
    <t>2016-368334</t>
  </si>
  <si>
    <t>13.10.2016</t>
  </si>
  <si>
    <t>ADEA GROUP SHPK</t>
  </si>
  <si>
    <t>35-131016</t>
  </si>
  <si>
    <t>Furnizim për zyre</t>
  </si>
  <si>
    <t>Rimbushja e parave te imta</t>
  </si>
  <si>
    <t>08.03-06.10.2016</t>
  </si>
  <si>
    <t>2016-368448</t>
  </si>
  <si>
    <t>Mirëmbajtja e automjeteve</t>
  </si>
  <si>
    <t xml:space="preserve">Shpenzime tjera </t>
  </si>
  <si>
    <t>2016-368847</t>
  </si>
  <si>
    <t>04.11.2016</t>
  </si>
  <si>
    <t>991</t>
  </si>
  <si>
    <t xml:space="preserve">Mobile </t>
  </si>
  <si>
    <t>262/16</t>
  </si>
  <si>
    <t>GRANITI NPT</t>
  </si>
  <si>
    <t>2016-368302</t>
  </si>
  <si>
    <t>2016-368433</t>
  </si>
  <si>
    <t>Besë Sylaj</t>
  </si>
  <si>
    <t>177/2016</t>
  </si>
  <si>
    <t>Sherbime kontraktuese</t>
  </si>
  <si>
    <t>973</t>
  </si>
  <si>
    <t>2016-368920</t>
  </si>
  <si>
    <t>2016-368481</t>
  </si>
  <si>
    <t>Mentore Borovci</t>
  </si>
  <si>
    <t>174/2016</t>
  </si>
  <si>
    <t>Meditje</t>
  </si>
  <si>
    <t>175/2016</t>
  </si>
  <si>
    <t>Feride Podvorica</t>
  </si>
  <si>
    <t>2016-368467</t>
  </si>
  <si>
    <t>2016-368806</t>
  </si>
  <si>
    <t>Baki Gimolli</t>
  </si>
  <si>
    <t>176/2016</t>
  </si>
  <si>
    <t>992</t>
  </si>
  <si>
    <t>2016-368903</t>
  </si>
  <si>
    <t>2016-368375</t>
  </si>
  <si>
    <t>18.10.2016</t>
  </si>
  <si>
    <t>5072</t>
  </si>
  <si>
    <t>4577311</t>
  </si>
  <si>
    <t>19.10.2016</t>
  </si>
  <si>
    <t>2016-367178</t>
  </si>
  <si>
    <t>2016-368410</t>
  </si>
  <si>
    <t>12.10.2016</t>
  </si>
  <si>
    <t>5073</t>
  </si>
  <si>
    <t>3Z-306-05</t>
  </si>
  <si>
    <t>3Z-305-05</t>
  </si>
  <si>
    <t>2016-367198</t>
  </si>
  <si>
    <t>4577320</t>
  </si>
  <si>
    <t>Shpenziet e udhetimit zyrtar</t>
  </si>
  <si>
    <t>16-10-7-6-1</t>
  </si>
  <si>
    <t>AS TRAVELL CLUB</t>
  </si>
  <si>
    <t>07.10.2016</t>
  </si>
  <si>
    <t>2016-368347</t>
  </si>
  <si>
    <t>2016-368939</t>
  </si>
  <si>
    <t>972</t>
  </si>
  <si>
    <t xml:space="preserve">Furnizim per zyre </t>
  </si>
  <si>
    <t>10476</t>
  </si>
  <si>
    <t xml:space="preserve">EuroPrinty </t>
  </si>
  <si>
    <t>24/10/2016</t>
  </si>
  <si>
    <t>07/11/2016</t>
  </si>
  <si>
    <t xml:space="preserve">Material Higjienik </t>
  </si>
  <si>
    <t>24/10</t>
  </si>
  <si>
    <t xml:space="preserve">Troja </t>
  </si>
  <si>
    <t>14/10/2016</t>
  </si>
  <si>
    <t>25/10</t>
  </si>
  <si>
    <t>17/10/2016</t>
  </si>
  <si>
    <t>26/10</t>
  </si>
  <si>
    <t>19/10/2016</t>
  </si>
  <si>
    <t xml:space="preserve">Sherbime tjera kontraktuese </t>
  </si>
  <si>
    <t>13975</t>
  </si>
  <si>
    <t xml:space="preserve">MN-I </t>
  </si>
  <si>
    <t>30/09/2016</t>
  </si>
  <si>
    <t xml:space="preserve">Shpenzimet e ujit </t>
  </si>
  <si>
    <t>781813</t>
  </si>
  <si>
    <t xml:space="preserve">KUR Prishtina </t>
  </si>
  <si>
    <t>16/10/2016</t>
  </si>
  <si>
    <t>9301</t>
  </si>
  <si>
    <t>15/09/2016</t>
  </si>
  <si>
    <t>2236717</t>
  </si>
  <si>
    <t xml:space="preserve">Hidroregjioni </t>
  </si>
  <si>
    <t>04/10/2016</t>
  </si>
  <si>
    <t>3604514</t>
  </si>
  <si>
    <t>26/09/2016</t>
  </si>
  <si>
    <t>16197</t>
  </si>
  <si>
    <t xml:space="preserve">KUR Mitrovica </t>
  </si>
  <si>
    <t>01/10/2016</t>
  </si>
  <si>
    <t xml:space="preserve">Pagat e burgosurve </t>
  </si>
  <si>
    <t>10</t>
  </si>
  <si>
    <t>QK Smrekonic</t>
  </si>
  <si>
    <t>31/10/2016</t>
  </si>
  <si>
    <t>08/11/2016</t>
  </si>
  <si>
    <t xml:space="preserve">QK Lipjan </t>
  </si>
  <si>
    <t>03/11/2016</t>
  </si>
  <si>
    <t xml:space="preserve">QP Peje </t>
  </si>
  <si>
    <t>02/11/2016</t>
  </si>
  <si>
    <t xml:space="preserve">QP Gjilan </t>
  </si>
  <si>
    <t xml:space="preserve">QP Mitrovice </t>
  </si>
  <si>
    <t>28/10/2016</t>
  </si>
  <si>
    <t>BSL</t>
  </si>
  <si>
    <t>01/11/2016</t>
  </si>
  <si>
    <t xml:space="preserve">QP Lipjan </t>
  </si>
  <si>
    <t>04/11/2016</t>
  </si>
  <si>
    <t xml:space="preserve">Mirembjajtja e ndertesave </t>
  </si>
  <si>
    <t>08/16</t>
  </si>
  <si>
    <t xml:space="preserve">Olti Trasing </t>
  </si>
  <si>
    <t>21/09/2016</t>
  </si>
  <si>
    <t xml:space="preserve">Shpenzimet e rrymes </t>
  </si>
  <si>
    <t>8780893</t>
  </si>
  <si>
    <t>KES/CO</t>
  </si>
  <si>
    <t>09/11/2016</t>
  </si>
  <si>
    <t>11514733</t>
  </si>
  <si>
    <t>19557018</t>
  </si>
  <si>
    <t>9001132</t>
  </si>
  <si>
    <t>QK Dubrave</t>
  </si>
  <si>
    <t>1</t>
  </si>
  <si>
    <t xml:space="preserve">Iber Lepenci </t>
  </si>
  <si>
    <t>21/10/2016</t>
  </si>
  <si>
    <t>10/11/2016</t>
  </si>
  <si>
    <t>518</t>
  </si>
  <si>
    <t xml:space="preserve">INK Station </t>
  </si>
  <si>
    <t>30/10</t>
  </si>
  <si>
    <t>25/10/2016</t>
  </si>
  <si>
    <t>520</t>
  </si>
  <si>
    <t>15/10/2016</t>
  </si>
  <si>
    <t>29,27</t>
  </si>
  <si>
    <t>11/11/2016</t>
  </si>
  <si>
    <t>SIGURIMI I NDERTESAVE</t>
  </si>
  <si>
    <t>F9509</t>
  </si>
  <si>
    <t>DELTA SECURITY</t>
  </si>
  <si>
    <t>06.10.2016</t>
  </si>
  <si>
    <t>SHERBIME KONTRAKTUESE</t>
  </si>
  <si>
    <t>11/2016</t>
  </si>
  <si>
    <t>ARSIM CIMILI</t>
  </si>
  <si>
    <t>MIREMBAJTJA DHE SERVISIMI I AUTOMJETEVE</t>
  </si>
  <si>
    <t>21/16/S</t>
  </si>
  <si>
    <t>NTSH AUTOSERVIS AVANGARDE</t>
  </si>
  <si>
    <t>SHPENZIMET E RRYMES</t>
  </si>
  <si>
    <t>DPR 1623</t>
  </si>
  <si>
    <t>KESCO COLLECTION</t>
  </si>
  <si>
    <t>31.10.2016</t>
  </si>
  <si>
    <t>10.11.2016</t>
  </si>
  <si>
    <t>DPR 2001342</t>
  </si>
  <si>
    <t>25.10.2016</t>
  </si>
  <si>
    <t>DPR 90054481</t>
  </si>
  <si>
    <t>26.10.2016</t>
  </si>
  <si>
    <t>DPR 90096296</t>
  </si>
  <si>
    <t>DPR 90091427</t>
  </si>
  <si>
    <t>DPZ 9044417</t>
  </si>
  <si>
    <t>DPZ 9049720</t>
  </si>
  <si>
    <t>DFE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</si>
</sst>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21">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
      <patternFill patternType="solid">
        <fgColor theme="8" tint="0.59999389629810485"/>
        <bgColor indexed="64"/>
      </patternFill>
    </fill>
    <fill>
      <patternFill patternType="solid">
        <fgColor rgb="FF00F66F"/>
        <bgColor indexed="64"/>
      </patternFill>
    </fill>
    <fill>
      <patternFill patternType="solid">
        <fgColor theme="6" tint="0.39997558519241921"/>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3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0" fontId="3" fillId="2" borderId="2" xfId="0" applyFont="1" applyFill="1" applyBorder="1" applyAlignment="1">
      <alignment horizontal="center" vertical="center"/>
    </xf>
    <xf numFmtId="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0" fontId="10" fillId="17" borderId="2" xfId="0" applyFont="1" applyFill="1" applyBorder="1" applyAlignment="1">
      <alignment horizontal="center"/>
    </xf>
    <xf numFmtId="49" fontId="10" fillId="18" borderId="2" xfId="0" applyNumberFormat="1" applyFont="1" applyFill="1" applyBorder="1" applyAlignment="1">
      <alignment horizontal="right"/>
    </xf>
    <xf numFmtId="0" fontId="10" fillId="18" borderId="2" xfId="0" applyFont="1" applyFill="1" applyBorder="1"/>
    <xf numFmtId="0" fontId="10" fillId="17" borderId="2" xfId="0" applyFont="1" applyFill="1" applyBorder="1" applyAlignment="1">
      <alignment horizontal="right"/>
    </xf>
    <xf numFmtId="43" fontId="10" fillId="19" borderId="2" xfId="2" applyNumberFormat="1" applyFont="1" applyFill="1" applyBorder="1"/>
    <xf numFmtId="43" fontId="10" fillId="15" borderId="2" xfId="2" applyFont="1" applyFill="1" applyBorder="1" applyAlignment="1">
      <alignment vertical="center"/>
    </xf>
    <xf numFmtId="0" fontId="10" fillId="20" borderId="2" xfId="0" applyFont="1" applyFill="1" applyBorder="1" applyAlignment="1">
      <alignment horizontal="center"/>
    </xf>
    <xf numFmtId="17" fontId="10" fillId="18" borderId="2" xfId="0" applyNumberFormat="1" applyFont="1" applyFill="1" applyBorder="1" applyAlignment="1">
      <alignment horizontal="right"/>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5"/>
  <sheetViews>
    <sheetView tabSelected="1" topLeftCell="A186" zoomScale="80" zoomScaleNormal="80" zoomScalePageLayoutView="80" workbookViewId="0">
      <selection activeCell="E209" sqref="E209"/>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48" customWidth="1"/>
    <col min="12" max="12" width="18.42578125" style="114" customWidth="1"/>
    <col min="13" max="13" width="3.28515625" style="69" customWidth="1"/>
    <col min="14" max="14" width="12.28515625" style="69" bestFit="1" customWidth="1"/>
    <col min="15" max="16384" width="9.140625" style="69"/>
  </cols>
  <sheetData>
    <row r="1" spans="1:12" ht="21" x14ac:dyDescent="0.25">
      <c r="A1" s="215" t="s">
        <v>3</v>
      </c>
      <c r="B1" s="215"/>
      <c r="C1" s="215"/>
      <c r="D1" s="215"/>
      <c r="E1" s="215"/>
      <c r="F1" s="215"/>
      <c r="G1" s="215"/>
      <c r="H1" s="215"/>
      <c r="I1" s="215"/>
      <c r="J1" s="215"/>
      <c r="K1" s="215"/>
      <c r="L1" s="215"/>
    </row>
    <row r="2" spans="1:12" ht="21" x14ac:dyDescent="0.25">
      <c r="A2" s="215" t="s">
        <v>0</v>
      </c>
      <c r="B2" s="215"/>
      <c r="C2" s="215"/>
      <c r="D2" s="215"/>
      <c r="E2" s="215"/>
      <c r="F2" s="215"/>
      <c r="G2" s="215"/>
      <c r="H2" s="215"/>
      <c r="I2" s="215"/>
      <c r="J2" s="215"/>
      <c r="K2" s="215"/>
      <c r="L2" s="215"/>
    </row>
    <row r="3" spans="1:12" ht="21" x14ac:dyDescent="0.25">
      <c r="A3" s="215" t="s">
        <v>4</v>
      </c>
      <c r="B3" s="215"/>
      <c r="C3" s="215"/>
      <c r="D3" s="215"/>
      <c r="E3" s="215"/>
      <c r="F3" s="215"/>
      <c r="G3" s="215"/>
      <c r="H3" s="215"/>
      <c r="I3" s="215"/>
      <c r="J3" s="215"/>
      <c r="K3" s="215"/>
      <c r="L3" s="215"/>
    </row>
    <row r="4" spans="1:12" ht="21" x14ac:dyDescent="0.25">
      <c r="A4" s="215" t="s">
        <v>15</v>
      </c>
      <c r="B4" s="215"/>
      <c r="C4" s="215"/>
      <c r="D4" s="215"/>
      <c r="E4" s="215"/>
      <c r="F4" s="215"/>
      <c r="G4" s="215"/>
      <c r="H4" s="215"/>
      <c r="I4" s="215"/>
      <c r="J4" s="215"/>
      <c r="K4" s="215"/>
      <c r="L4" s="215"/>
    </row>
    <row r="5" spans="1:12" ht="20.25" x14ac:dyDescent="0.25">
      <c r="A5" s="182"/>
      <c r="B5" s="182"/>
      <c r="C5" s="182"/>
      <c r="D5" s="182"/>
      <c r="E5" s="66"/>
      <c r="F5" s="66"/>
      <c r="G5" s="66"/>
      <c r="H5" s="66"/>
      <c r="I5" s="66"/>
      <c r="J5" s="66"/>
      <c r="K5" s="67"/>
      <c r="L5" s="68"/>
    </row>
    <row r="6" spans="1:12" ht="20.25" x14ac:dyDescent="0.25">
      <c r="A6" s="216" t="s">
        <v>66</v>
      </c>
      <c r="B6" s="216"/>
      <c r="C6" s="216"/>
      <c r="D6" s="216"/>
      <c r="E6" s="216"/>
      <c r="F6" s="216"/>
      <c r="G6" s="216"/>
      <c r="H6" s="216"/>
      <c r="I6" s="216"/>
      <c r="J6" s="216"/>
      <c r="K6" s="216"/>
      <c r="L6" s="216"/>
    </row>
    <row r="7" spans="1:12" ht="20.25" x14ac:dyDescent="0.25">
      <c r="A7" s="66"/>
      <c r="B7" s="70"/>
      <c r="C7" s="70"/>
      <c r="D7" s="70"/>
      <c r="E7" s="70"/>
      <c r="F7" s="70"/>
      <c r="G7" s="70"/>
      <c r="H7" s="70"/>
      <c r="I7" s="70"/>
      <c r="J7" s="70"/>
      <c r="K7" s="67"/>
      <c r="L7" s="68"/>
    </row>
    <row r="8" spans="1:12" ht="21" thickBot="1" x14ac:dyDescent="0.3">
      <c r="A8" s="71"/>
      <c r="B8" s="72"/>
      <c r="C8" s="217" t="s">
        <v>58</v>
      </c>
      <c r="D8" s="218"/>
      <c r="E8" s="218"/>
      <c r="F8" s="218"/>
      <c r="G8" s="218"/>
      <c r="H8" s="218"/>
      <c r="I8" s="218"/>
      <c r="J8" s="219"/>
      <c r="K8" s="73"/>
      <c r="L8" s="74"/>
    </row>
    <row r="9" spans="1:12" ht="40.5" x14ac:dyDescent="0.25">
      <c r="A9" s="8" t="s">
        <v>1</v>
      </c>
      <c r="B9" s="61" t="s">
        <v>6</v>
      </c>
      <c r="C9" s="159" t="s">
        <v>6</v>
      </c>
      <c r="D9" s="4" t="s">
        <v>7</v>
      </c>
      <c r="E9" s="158" t="s">
        <v>8</v>
      </c>
      <c r="F9" s="63" t="s">
        <v>13</v>
      </c>
      <c r="G9" s="9" t="s">
        <v>9</v>
      </c>
      <c r="H9" s="10" t="s">
        <v>10</v>
      </c>
      <c r="I9" s="11" t="s">
        <v>11</v>
      </c>
      <c r="J9" s="12" t="s">
        <v>12</v>
      </c>
      <c r="K9" s="52" t="s">
        <v>2</v>
      </c>
      <c r="L9" s="42" t="s">
        <v>27</v>
      </c>
    </row>
    <row r="10" spans="1:12" ht="20.25" x14ac:dyDescent="0.25">
      <c r="A10" s="75">
        <v>1</v>
      </c>
      <c r="B10" s="183"/>
      <c r="C10" s="60" t="s">
        <v>68</v>
      </c>
      <c r="D10" s="53">
        <v>13950</v>
      </c>
      <c r="E10" s="78" t="s">
        <v>137</v>
      </c>
      <c r="F10" s="89" t="s">
        <v>70</v>
      </c>
      <c r="G10" s="110" t="s">
        <v>138</v>
      </c>
      <c r="H10" s="103">
        <v>75</v>
      </c>
      <c r="I10" s="206">
        <v>75</v>
      </c>
      <c r="J10" s="104" t="s">
        <v>72</v>
      </c>
      <c r="K10" s="38" t="s">
        <v>139</v>
      </c>
      <c r="L10" s="83" t="s">
        <v>140</v>
      </c>
    </row>
    <row r="11" spans="1:12" ht="20.25" x14ac:dyDescent="0.25">
      <c r="A11" s="75">
        <v>2</v>
      </c>
      <c r="B11" s="183"/>
      <c r="C11" s="60" t="s">
        <v>29</v>
      </c>
      <c r="D11" s="53">
        <v>13952</v>
      </c>
      <c r="E11" s="78" t="s">
        <v>141</v>
      </c>
      <c r="F11" s="89" t="s">
        <v>103</v>
      </c>
      <c r="G11" s="110" t="s">
        <v>138</v>
      </c>
      <c r="H11" s="103">
        <v>10</v>
      </c>
      <c r="I11" s="206">
        <v>10</v>
      </c>
      <c r="J11" s="104" t="s">
        <v>104</v>
      </c>
      <c r="K11" s="38" t="s">
        <v>139</v>
      </c>
      <c r="L11" s="83" t="s">
        <v>142</v>
      </c>
    </row>
    <row r="12" spans="1:12" ht="20.25" x14ac:dyDescent="0.25">
      <c r="A12" s="75">
        <v>3</v>
      </c>
      <c r="B12" s="183"/>
      <c r="C12" s="60" t="s">
        <v>143</v>
      </c>
      <c r="D12" s="53">
        <v>13460</v>
      </c>
      <c r="E12" s="78" t="s">
        <v>144</v>
      </c>
      <c r="F12" s="89" t="s">
        <v>145</v>
      </c>
      <c r="G12" s="110" t="s">
        <v>146</v>
      </c>
      <c r="H12" s="103">
        <v>378.56</v>
      </c>
      <c r="I12" s="206">
        <v>378.56</v>
      </c>
      <c r="J12" s="104" t="s">
        <v>104</v>
      </c>
      <c r="K12" s="38"/>
      <c r="L12" s="83" t="s">
        <v>147</v>
      </c>
    </row>
    <row r="13" spans="1:12" ht="20.25" x14ac:dyDescent="0.25">
      <c r="A13" s="75">
        <v>4</v>
      </c>
      <c r="B13" s="183"/>
      <c r="C13" s="60" t="s">
        <v>152</v>
      </c>
      <c r="D13" s="53">
        <v>13610</v>
      </c>
      <c r="E13" s="78" t="s">
        <v>151</v>
      </c>
      <c r="F13" s="89" t="s">
        <v>150</v>
      </c>
      <c r="G13" s="110" t="s">
        <v>149</v>
      </c>
      <c r="H13" s="103">
        <v>78</v>
      </c>
      <c r="I13" s="56">
        <v>78</v>
      </c>
      <c r="J13" s="104" t="s">
        <v>104</v>
      </c>
      <c r="K13" s="38"/>
      <c r="L13" s="83" t="s">
        <v>148</v>
      </c>
    </row>
    <row r="14" spans="1:12" ht="20.25" x14ac:dyDescent="0.25">
      <c r="A14" s="75">
        <v>5</v>
      </c>
      <c r="B14" s="183"/>
      <c r="C14" s="60"/>
      <c r="D14" s="53"/>
      <c r="E14" s="78"/>
      <c r="F14" s="89"/>
      <c r="G14" s="110"/>
      <c r="H14" s="103"/>
      <c r="I14" s="56"/>
      <c r="J14" s="104"/>
      <c r="K14" s="38"/>
      <c r="L14" s="83"/>
    </row>
    <row r="15" spans="1:12" ht="20.25" x14ac:dyDescent="0.25">
      <c r="A15" s="75">
        <v>6</v>
      </c>
      <c r="B15" s="183"/>
      <c r="C15" s="60"/>
      <c r="D15" s="53"/>
      <c r="E15" s="78"/>
      <c r="F15" s="89"/>
      <c r="G15" s="110"/>
      <c r="H15" s="103"/>
      <c r="I15" s="56"/>
      <c r="J15" s="104"/>
      <c r="K15" s="38"/>
      <c r="L15" s="83"/>
    </row>
    <row r="16" spans="1:12" ht="20.25" x14ac:dyDescent="0.25">
      <c r="A16" s="75">
        <v>7</v>
      </c>
      <c r="B16" s="183"/>
      <c r="C16" s="60"/>
      <c r="D16" s="53"/>
      <c r="E16" s="78"/>
      <c r="F16" s="89"/>
      <c r="G16" s="110"/>
      <c r="H16" s="103"/>
      <c r="I16" s="56"/>
      <c r="J16" s="104"/>
      <c r="K16" s="38"/>
      <c r="L16" s="83"/>
    </row>
    <row r="17" spans="1:12" ht="20.25" x14ac:dyDescent="0.25">
      <c r="A17" s="75">
        <v>8</v>
      </c>
      <c r="B17" s="183"/>
      <c r="C17" s="60"/>
      <c r="D17" s="53"/>
      <c r="E17" s="78"/>
      <c r="F17" s="197"/>
      <c r="G17" s="110"/>
      <c r="H17" s="103"/>
      <c r="I17" s="56"/>
      <c r="J17" s="104"/>
      <c r="K17" s="198"/>
      <c r="L17" s="83"/>
    </row>
    <row r="18" spans="1:12" ht="20.25" x14ac:dyDescent="0.25">
      <c r="A18" s="75">
        <v>9</v>
      </c>
      <c r="B18" s="183"/>
      <c r="C18" s="60"/>
      <c r="D18" s="53"/>
      <c r="E18" s="78"/>
      <c r="F18" s="197"/>
      <c r="G18" s="110"/>
      <c r="H18" s="103"/>
      <c r="I18" s="56"/>
      <c r="J18" s="104"/>
      <c r="K18" s="198"/>
      <c r="L18" s="83"/>
    </row>
    <row r="19" spans="1:12" ht="20.25" x14ac:dyDescent="0.25">
      <c r="A19" s="75">
        <v>10</v>
      </c>
      <c r="B19" s="183"/>
      <c r="C19" s="60"/>
      <c r="D19" s="53"/>
      <c r="E19" s="78"/>
      <c r="F19" s="197"/>
      <c r="G19" s="110"/>
      <c r="H19" s="103"/>
      <c r="I19" s="56"/>
      <c r="J19" s="104"/>
      <c r="K19" s="198"/>
      <c r="L19" s="83"/>
    </row>
    <row r="20" spans="1:12" ht="20.25" x14ac:dyDescent="0.25">
      <c r="A20" s="75">
        <v>11</v>
      </c>
      <c r="B20" s="183"/>
      <c r="C20" s="60"/>
      <c r="D20" s="53"/>
      <c r="E20" s="78"/>
      <c r="F20" s="197"/>
      <c r="G20" s="110"/>
      <c r="H20" s="103"/>
      <c r="I20" s="56"/>
      <c r="J20" s="104"/>
      <c r="K20" s="198"/>
      <c r="L20" s="83"/>
    </row>
    <row r="21" spans="1:12" ht="20.25" x14ac:dyDescent="0.25">
      <c r="A21" s="75">
        <v>12</v>
      </c>
      <c r="B21" s="183"/>
      <c r="C21" s="60"/>
      <c r="D21" s="53"/>
      <c r="E21" s="78"/>
      <c r="F21" s="197"/>
      <c r="G21" s="110"/>
      <c r="H21" s="103"/>
      <c r="I21" s="56"/>
      <c r="J21" s="104"/>
      <c r="K21" s="198"/>
      <c r="L21" s="83"/>
    </row>
    <row r="22" spans="1:12" ht="20.25" x14ac:dyDescent="0.25">
      <c r="A22" s="75">
        <v>13</v>
      </c>
      <c r="B22" s="183"/>
      <c r="C22" s="60"/>
      <c r="D22" s="53"/>
      <c r="E22" s="78"/>
      <c r="F22" s="197"/>
      <c r="G22" s="110"/>
      <c r="H22" s="103"/>
      <c r="I22" s="56"/>
      <c r="J22" s="104"/>
      <c r="K22" s="198"/>
      <c r="L22" s="83"/>
    </row>
    <row r="23" spans="1:12" ht="20.25" x14ac:dyDescent="0.25">
      <c r="A23" s="75">
        <v>14</v>
      </c>
      <c r="B23" s="183"/>
      <c r="C23" s="60"/>
      <c r="D23" s="53"/>
      <c r="E23" s="78"/>
      <c r="F23" s="197"/>
      <c r="G23" s="110"/>
      <c r="H23" s="103"/>
      <c r="I23" s="56"/>
      <c r="J23" s="104"/>
      <c r="K23" s="198"/>
      <c r="L23" s="83"/>
    </row>
    <row r="24" spans="1:12" ht="20.25" x14ac:dyDescent="0.25">
      <c r="A24" s="75">
        <v>15</v>
      </c>
      <c r="B24" s="183"/>
      <c r="C24" s="60"/>
      <c r="D24" s="53"/>
      <c r="E24" s="78"/>
      <c r="F24" s="197"/>
      <c r="G24" s="110"/>
      <c r="H24" s="103"/>
      <c r="I24" s="56"/>
      <c r="J24" s="104"/>
      <c r="K24" s="198"/>
      <c r="L24" s="83"/>
    </row>
    <row r="25" spans="1:12" ht="20.25" x14ac:dyDescent="0.25">
      <c r="A25" s="75">
        <v>16</v>
      </c>
      <c r="B25" s="183"/>
      <c r="C25" s="60"/>
      <c r="D25" s="53"/>
      <c r="E25" s="78"/>
      <c r="F25" s="197"/>
      <c r="G25" s="110"/>
      <c r="H25" s="103"/>
      <c r="I25" s="56"/>
      <c r="J25" s="104"/>
      <c r="K25" s="198"/>
      <c r="L25" s="83"/>
    </row>
    <row r="26" spans="1:12" ht="20.25" x14ac:dyDescent="0.25">
      <c r="A26" s="75">
        <v>17</v>
      </c>
      <c r="B26" s="183"/>
      <c r="C26" s="60"/>
      <c r="D26" s="53"/>
      <c r="E26" s="78"/>
      <c r="F26" s="197"/>
      <c r="G26" s="110"/>
      <c r="H26" s="103"/>
      <c r="I26" s="56"/>
      <c r="J26" s="104"/>
      <c r="K26" s="198"/>
      <c r="L26" s="83"/>
    </row>
    <row r="27" spans="1:12" ht="20.25" x14ac:dyDescent="0.25">
      <c r="A27" s="75">
        <v>18</v>
      </c>
      <c r="B27" s="163"/>
      <c r="C27" s="76"/>
      <c r="D27" s="77"/>
      <c r="E27" s="32"/>
      <c r="F27" s="63"/>
      <c r="G27" s="110"/>
      <c r="H27" s="81"/>
      <c r="I27" s="37"/>
      <c r="J27" s="164"/>
      <c r="K27" s="165"/>
      <c r="L27" s="83"/>
    </row>
    <row r="28" spans="1:12" ht="20.25" x14ac:dyDescent="0.25">
      <c r="A28" s="75">
        <v>19</v>
      </c>
      <c r="B28" s="196"/>
      <c r="C28" s="76"/>
      <c r="D28" s="77"/>
      <c r="E28" s="32"/>
      <c r="F28" s="63"/>
      <c r="G28" s="110"/>
      <c r="H28" s="81"/>
      <c r="I28" s="37"/>
      <c r="J28" s="164"/>
      <c r="K28" s="165"/>
      <c r="L28" s="83"/>
    </row>
    <row r="29" spans="1:12" ht="20.25" x14ac:dyDescent="0.25">
      <c r="A29" s="75">
        <v>20</v>
      </c>
      <c r="B29" s="196"/>
      <c r="C29" s="76"/>
      <c r="D29" s="77"/>
      <c r="E29" s="32"/>
      <c r="F29" s="63"/>
      <c r="G29" s="110"/>
      <c r="H29" s="81"/>
      <c r="I29" s="37"/>
      <c r="J29" s="164"/>
      <c r="K29" s="165"/>
      <c r="L29" s="83"/>
    </row>
    <row r="30" spans="1:12" ht="20.25" x14ac:dyDescent="0.25">
      <c r="A30" s="75">
        <v>21</v>
      </c>
      <c r="B30" s="196"/>
      <c r="C30" s="76"/>
      <c r="D30" s="77"/>
      <c r="E30" s="32"/>
      <c r="F30" s="63"/>
      <c r="G30" s="110"/>
      <c r="H30" s="81"/>
      <c r="I30" s="37"/>
      <c r="J30" s="164"/>
      <c r="K30" s="165"/>
      <c r="L30" s="83"/>
    </row>
    <row r="31" spans="1:12" ht="20.25" x14ac:dyDescent="0.25">
      <c r="A31" s="75">
        <v>22</v>
      </c>
      <c r="B31" s="196"/>
      <c r="C31" s="76"/>
      <c r="D31" s="77"/>
      <c r="E31" s="32"/>
      <c r="F31" s="63"/>
      <c r="G31" s="110"/>
      <c r="H31" s="81"/>
      <c r="I31" s="37"/>
      <c r="J31" s="164"/>
      <c r="K31" s="165"/>
      <c r="L31" s="83"/>
    </row>
    <row r="32" spans="1:12" ht="20.25" x14ac:dyDescent="0.25">
      <c r="A32" s="75">
        <v>23</v>
      </c>
      <c r="B32" s="196"/>
      <c r="C32" s="76"/>
      <c r="D32" s="77"/>
      <c r="E32" s="32"/>
      <c r="F32" s="63"/>
      <c r="G32" s="110"/>
      <c r="H32" s="81"/>
      <c r="I32" s="37"/>
      <c r="J32" s="164"/>
      <c r="K32" s="165"/>
      <c r="L32" s="83"/>
    </row>
    <row r="33" spans="1:16" ht="20.25" x14ac:dyDescent="0.25">
      <c r="A33" s="75">
        <v>24</v>
      </c>
      <c r="B33" s="196"/>
      <c r="C33" s="76"/>
      <c r="D33" s="77"/>
      <c r="E33" s="32"/>
      <c r="F33" s="63"/>
      <c r="G33" s="110"/>
      <c r="H33" s="81"/>
      <c r="I33" s="37"/>
      <c r="J33" s="164"/>
      <c r="K33" s="165"/>
      <c r="L33" s="83"/>
    </row>
    <row r="34" spans="1:16" ht="20.25" x14ac:dyDescent="0.25">
      <c r="A34" s="75">
        <v>25</v>
      </c>
      <c r="B34" s="163"/>
      <c r="C34" s="163"/>
      <c r="D34" s="77"/>
      <c r="E34" s="32"/>
      <c r="F34" s="79"/>
      <c r="G34" s="80"/>
      <c r="H34" s="81"/>
      <c r="I34" s="47"/>
      <c r="J34" s="82"/>
      <c r="K34" s="50"/>
      <c r="L34" s="83"/>
    </row>
    <row r="35" spans="1:16" ht="20.25" x14ac:dyDescent="0.25">
      <c r="A35" s="75">
        <v>26</v>
      </c>
      <c r="B35" s="163"/>
      <c r="C35" s="163"/>
      <c r="D35" s="77"/>
      <c r="E35" s="32"/>
      <c r="F35" s="79"/>
      <c r="G35" s="80"/>
      <c r="H35" s="81"/>
      <c r="I35" s="47"/>
      <c r="J35" s="82"/>
      <c r="K35" s="50"/>
      <c r="L35" s="83"/>
    </row>
    <row r="36" spans="1:16" ht="20.25" x14ac:dyDescent="0.25">
      <c r="A36" s="75"/>
      <c r="B36" s="163"/>
      <c r="C36" s="163"/>
      <c r="D36" s="77"/>
      <c r="E36" s="78"/>
      <c r="F36" s="79"/>
      <c r="G36" s="80"/>
      <c r="H36" s="85"/>
      <c r="I36" s="84"/>
      <c r="J36" s="82"/>
      <c r="K36" s="50"/>
      <c r="L36" s="83"/>
    </row>
    <row r="37" spans="1:16" ht="21" customHeight="1" x14ac:dyDescent="0.25">
      <c r="A37" s="71"/>
      <c r="B37" s="86"/>
      <c r="C37" s="86"/>
      <c r="D37" s="86"/>
      <c r="E37" s="71"/>
      <c r="F37" s="71"/>
      <c r="G37" s="71"/>
      <c r="H37" s="87" t="s">
        <v>16</v>
      </c>
      <c r="I37" s="87">
        <f>SUM(I10:I36)</f>
        <v>541.55999999999995</v>
      </c>
      <c r="J37" s="71"/>
      <c r="K37" s="73"/>
      <c r="L37" s="74"/>
    </row>
    <row r="38" spans="1:16" ht="21" customHeight="1" thickBot="1" x14ac:dyDescent="0.3">
      <c r="A38" s="71"/>
      <c r="B38" s="88"/>
      <c r="C38" s="185"/>
      <c r="D38" s="185"/>
      <c r="E38" s="185"/>
      <c r="F38" s="185"/>
      <c r="G38" s="185"/>
      <c r="H38" s="185"/>
      <c r="I38" s="185"/>
      <c r="J38" s="185"/>
      <c r="K38" s="73"/>
      <c r="L38" s="74"/>
    </row>
    <row r="39" spans="1:16" ht="21" thickBot="1" x14ac:dyDescent="0.3">
      <c r="A39" s="71"/>
      <c r="B39" s="71"/>
      <c r="C39" s="220" t="s">
        <v>14</v>
      </c>
      <c r="D39" s="221"/>
      <c r="E39" s="221"/>
      <c r="F39" s="221"/>
      <c r="G39" s="221"/>
      <c r="H39" s="221"/>
      <c r="I39" s="221"/>
      <c r="J39" s="222"/>
      <c r="K39" s="73"/>
      <c r="L39" s="74"/>
    </row>
    <row r="40" spans="1:16" ht="40.5" x14ac:dyDescent="0.25">
      <c r="A40" s="3" t="s">
        <v>1</v>
      </c>
      <c r="B40" s="59" t="s">
        <v>6</v>
      </c>
      <c r="C40" s="159" t="s">
        <v>6</v>
      </c>
      <c r="D40" s="4" t="s">
        <v>7</v>
      </c>
      <c r="E40" s="2" t="s">
        <v>8</v>
      </c>
      <c r="F40" s="64" t="s">
        <v>13</v>
      </c>
      <c r="G40" s="4" t="s">
        <v>9</v>
      </c>
      <c r="H40" s="5" t="s">
        <v>10</v>
      </c>
      <c r="I40" s="6" t="s">
        <v>28</v>
      </c>
      <c r="J40" s="7" t="s">
        <v>12</v>
      </c>
      <c r="K40" s="48" t="s">
        <v>2</v>
      </c>
      <c r="L40" s="49" t="s">
        <v>27</v>
      </c>
      <c r="M40" s="1"/>
      <c r="N40" s="1"/>
      <c r="O40" s="1"/>
      <c r="P40" s="1"/>
    </row>
    <row r="41" spans="1:16" ht="20.25" x14ac:dyDescent="0.25">
      <c r="A41" s="75">
        <v>1</v>
      </c>
      <c r="B41" s="183"/>
      <c r="C41" s="60" t="s">
        <v>54</v>
      </c>
      <c r="D41" s="53">
        <v>14310</v>
      </c>
      <c r="E41" s="78"/>
      <c r="F41" s="89" t="s">
        <v>153</v>
      </c>
      <c r="G41" s="110" t="s">
        <v>154</v>
      </c>
      <c r="H41" s="103">
        <v>142.66999999999999</v>
      </c>
      <c r="I41" s="206">
        <v>143.66999999999999</v>
      </c>
      <c r="J41" s="104" t="s">
        <v>104</v>
      </c>
      <c r="K41" s="38"/>
      <c r="L41" s="83" t="s">
        <v>155</v>
      </c>
    </row>
    <row r="42" spans="1:16" ht="20.25" x14ac:dyDescent="0.25">
      <c r="A42" s="75">
        <v>1</v>
      </c>
      <c r="B42" s="183"/>
      <c r="C42" s="60" t="s">
        <v>152</v>
      </c>
      <c r="D42" s="53">
        <v>13610</v>
      </c>
      <c r="E42" s="78"/>
      <c r="F42" s="89" t="s">
        <v>153</v>
      </c>
      <c r="G42" s="110" t="s">
        <v>154</v>
      </c>
      <c r="H42" s="103">
        <v>660.84</v>
      </c>
      <c r="I42" s="206">
        <v>660.84</v>
      </c>
      <c r="J42" s="104" t="s">
        <v>104</v>
      </c>
      <c r="K42" s="38"/>
      <c r="L42" s="83" t="s">
        <v>155</v>
      </c>
    </row>
    <row r="43" spans="1:16" ht="20.25" x14ac:dyDescent="0.25">
      <c r="A43" s="75">
        <v>1</v>
      </c>
      <c r="B43" s="183"/>
      <c r="C43" s="60" t="s">
        <v>156</v>
      </c>
      <c r="D43" s="53">
        <v>14010</v>
      </c>
      <c r="E43" s="78"/>
      <c r="F43" s="89" t="s">
        <v>153</v>
      </c>
      <c r="G43" s="110" t="s">
        <v>154</v>
      </c>
      <c r="H43" s="103">
        <v>55.39</v>
      </c>
      <c r="I43" s="206">
        <v>55.39</v>
      </c>
      <c r="J43" s="104" t="s">
        <v>104</v>
      </c>
      <c r="K43" s="38"/>
      <c r="L43" s="83" t="s">
        <v>155</v>
      </c>
    </row>
    <row r="44" spans="1:16" ht="20.25" x14ac:dyDescent="0.25">
      <c r="A44" s="75">
        <v>1</v>
      </c>
      <c r="B44" s="183"/>
      <c r="C44" s="60" t="s">
        <v>157</v>
      </c>
      <c r="D44" s="53">
        <v>13143</v>
      </c>
      <c r="E44" s="78"/>
      <c r="F44" s="89" t="s">
        <v>153</v>
      </c>
      <c r="G44" s="110" t="s">
        <v>154</v>
      </c>
      <c r="H44" s="103">
        <v>7.65</v>
      </c>
      <c r="I44" s="206">
        <v>7.65</v>
      </c>
      <c r="J44" s="104" t="s">
        <v>104</v>
      </c>
      <c r="K44" s="38"/>
      <c r="L44" s="83" t="s">
        <v>155</v>
      </c>
    </row>
    <row r="45" spans="1:16" ht="20.25" x14ac:dyDescent="0.25">
      <c r="A45" s="75">
        <v>2</v>
      </c>
      <c r="B45" s="183"/>
      <c r="C45" s="60" t="s">
        <v>127</v>
      </c>
      <c r="D45" s="53">
        <v>13320</v>
      </c>
      <c r="E45" s="78" t="s">
        <v>160</v>
      </c>
      <c r="F45" s="89" t="s">
        <v>125</v>
      </c>
      <c r="G45" s="110" t="s">
        <v>159</v>
      </c>
      <c r="H45" s="103">
        <v>40</v>
      </c>
      <c r="I45" s="56">
        <v>40</v>
      </c>
      <c r="J45" s="104" t="s">
        <v>104</v>
      </c>
      <c r="K45" s="38"/>
      <c r="L45" s="83" t="s">
        <v>158</v>
      </c>
    </row>
    <row r="46" spans="1:16" ht="20.25" x14ac:dyDescent="0.25">
      <c r="A46" s="75">
        <v>3</v>
      </c>
      <c r="B46" s="183"/>
      <c r="C46" s="60" t="s">
        <v>161</v>
      </c>
      <c r="D46" s="53">
        <v>13501</v>
      </c>
      <c r="E46" s="78" t="s">
        <v>162</v>
      </c>
      <c r="F46" s="89" t="s">
        <v>163</v>
      </c>
      <c r="G46" s="110" t="s">
        <v>149</v>
      </c>
      <c r="H46" s="103">
        <v>300</v>
      </c>
      <c r="I46" s="56">
        <v>300</v>
      </c>
      <c r="J46" s="104" t="s">
        <v>104</v>
      </c>
      <c r="K46" s="38"/>
      <c r="L46" s="83" t="s">
        <v>164</v>
      </c>
    </row>
    <row r="47" spans="1:16" ht="20.25" x14ac:dyDescent="0.25">
      <c r="A47" s="75"/>
      <c r="B47" s="163"/>
      <c r="C47" s="76"/>
      <c r="D47" s="166"/>
      <c r="E47" s="39"/>
      <c r="F47" s="99"/>
      <c r="G47" s="199"/>
      <c r="H47" s="167"/>
      <c r="I47" s="37"/>
      <c r="J47" s="164"/>
      <c r="K47" s="165"/>
      <c r="L47" s="168"/>
      <c r="M47" s="1"/>
      <c r="N47" s="1"/>
      <c r="O47" s="1"/>
      <c r="P47" s="1"/>
    </row>
    <row r="48" spans="1:16" ht="20.25" x14ac:dyDescent="0.25">
      <c r="A48" s="75"/>
      <c r="B48" s="163"/>
      <c r="C48" s="76"/>
      <c r="D48" s="166"/>
      <c r="E48" s="39"/>
      <c r="F48" s="99"/>
      <c r="G48" s="199"/>
      <c r="H48" s="167"/>
      <c r="I48" s="37"/>
      <c r="J48" s="164"/>
      <c r="K48" s="165"/>
      <c r="L48" s="168"/>
      <c r="M48" s="1"/>
      <c r="N48" s="1"/>
      <c r="O48" s="1"/>
      <c r="P48" s="1"/>
    </row>
    <row r="49" spans="1:16" ht="20.25" x14ac:dyDescent="0.25">
      <c r="A49" s="75"/>
      <c r="B49" s="196"/>
      <c r="C49" s="76"/>
      <c r="D49" s="166"/>
      <c r="E49" s="205"/>
      <c r="F49" s="99"/>
      <c r="G49" s="199"/>
      <c r="H49" s="167"/>
      <c r="I49" s="37"/>
      <c r="J49" s="164"/>
      <c r="K49" s="165"/>
      <c r="L49" s="168"/>
      <c r="M49" s="1"/>
      <c r="N49" s="1"/>
      <c r="O49" s="1"/>
      <c r="P49" s="1"/>
    </row>
    <row r="50" spans="1:16" ht="20.25" x14ac:dyDescent="0.25">
      <c r="A50" s="75"/>
      <c r="B50" s="196"/>
      <c r="C50" s="76"/>
      <c r="D50" s="166"/>
      <c r="E50" s="205"/>
      <c r="F50" s="99"/>
      <c r="G50" s="199"/>
      <c r="H50" s="167"/>
      <c r="I50" s="37"/>
      <c r="J50" s="164"/>
      <c r="K50" s="165"/>
      <c r="L50" s="168"/>
      <c r="M50" s="1"/>
      <c r="N50" s="1"/>
      <c r="O50" s="1"/>
      <c r="P50" s="1"/>
    </row>
    <row r="51" spans="1:16" ht="20.25" x14ac:dyDescent="0.25">
      <c r="A51" s="75"/>
      <c r="B51" s="196"/>
      <c r="C51" s="76"/>
      <c r="D51" s="166"/>
      <c r="E51" s="205"/>
      <c r="F51" s="99"/>
      <c r="G51" s="199"/>
      <c r="H51" s="167"/>
      <c r="I51" s="37"/>
      <c r="J51" s="164"/>
      <c r="K51" s="165"/>
      <c r="L51" s="168"/>
      <c r="M51" s="1"/>
      <c r="N51" s="1"/>
      <c r="O51" s="1"/>
      <c r="P51" s="1"/>
    </row>
    <row r="52" spans="1:16" ht="20.25" x14ac:dyDescent="0.25">
      <c r="A52" s="75"/>
      <c r="B52" s="196"/>
      <c r="C52" s="76"/>
      <c r="D52" s="166"/>
      <c r="E52" s="205"/>
      <c r="F52" s="99"/>
      <c r="G52" s="199"/>
      <c r="H52" s="167"/>
      <c r="I52" s="37"/>
      <c r="J52" s="164"/>
      <c r="K52" s="165"/>
      <c r="L52" s="168"/>
      <c r="M52" s="1"/>
      <c r="N52" s="1"/>
      <c r="O52" s="1"/>
      <c r="P52" s="1"/>
    </row>
    <row r="53" spans="1:16" ht="20.25" x14ac:dyDescent="0.25">
      <c r="A53" s="75"/>
      <c r="B53" s="196"/>
      <c r="C53" s="76"/>
      <c r="D53" s="166"/>
      <c r="E53" s="99"/>
      <c r="F53" s="99"/>
      <c r="G53" s="199"/>
      <c r="H53" s="167"/>
      <c r="I53" s="37"/>
      <c r="J53" s="164"/>
      <c r="K53" s="165"/>
      <c r="L53" s="168"/>
      <c r="M53" s="1"/>
      <c r="N53" s="1"/>
      <c r="O53" s="1"/>
      <c r="P53" s="1"/>
    </row>
    <row r="54" spans="1:16" ht="20.25" x14ac:dyDescent="0.25">
      <c r="A54" s="75"/>
      <c r="B54" s="196"/>
      <c r="C54" s="76"/>
      <c r="D54" s="166"/>
      <c r="E54" s="99"/>
      <c r="F54" s="99"/>
      <c r="G54" s="199"/>
      <c r="H54" s="167"/>
      <c r="I54" s="37"/>
      <c r="J54" s="164"/>
      <c r="K54" s="165"/>
      <c r="L54" s="168"/>
      <c r="M54" s="1"/>
      <c r="N54" s="1"/>
      <c r="O54" s="1"/>
      <c r="P54" s="1"/>
    </row>
    <row r="55" spans="1:16" ht="20.25" x14ac:dyDescent="0.25">
      <c r="A55" s="26"/>
      <c r="B55" s="163"/>
      <c r="C55" s="163"/>
      <c r="D55" s="33"/>
      <c r="E55" s="39"/>
      <c r="F55" s="52"/>
      <c r="G55" s="13"/>
      <c r="H55" s="35"/>
      <c r="I55" s="45"/>
      <c r="J55" s="14"/>
      <c r="K55" s="39"/>
      <c r="L55" s="44"/>
      <c r="M55" s="1"/>
      <c r="N55" s="1"/>
      <c r="O55" s="1"/>
      <c r="P55" s="1"/>
    </row>
    <row r="56" spans="1:16" ht="20.25" x14ac:dyDescent="0.25">
      <c r="A56" s="71"/>
      <c r="B56" s="94"/>
      <c r="C56" s="94"/>
      <c r="D56" s="86"/>
      <c r="E56" s="71"/>
      <c r="F56" s="71"/>
      <c r="G56" s="71"/>
      <c r="H56" s="95" t="s">
        <v>17</v>
      </c>
      <c r="I56" s="96">
        <f>SUM(I41:I55)</f>
        <v>1207.55</v>
      </c>
      <c r="J56" s="71"/>
      <c r="K56" s="73"/>
      <c r="L56" s="74"/>
    </row>
    <row r="57" spans="1:16" ht="21" thickBot="1" x14ac:dyDescent="0.3">
      <c r="A57" s="71"/>
      <c r="B57" s="86"/>
      <c r="C57" s="86"/>
      <c r="D57" s="86"/>
      <c r="E57" s="71"/>
      <c r="F57" s="71"/>
      <c r="G57" s="71"/>
      <c r="H57" s="97"/>
      <c r="I57" s="71"/>
      <c r="J57" s="97"/>
      <c r="K57" s="73"/>
      <c r="L57" s="98"/>
    </row>
    <row r="58" spans="1:16" ht="20.25" x14ac:dyDescent="0.25">
      <c r="A58" s="71"/>
      <c r="B58" s="71"/>
      <c r="C58" s="223" t="s">
        <v>30</v>
      </c>
      <c r="D58" s="224"/>
      <c r="E58" s="224"/>
      <c r="F58" s="224"/>
      <c r="G58" s="224"/>
      <c r="H58" s="224"/>
      <c r="I58" s="224"/>
      <c r="J58" s="224"/>
      <c r="K58" s="73"/>
      <c r="L58" s="74"/>
    </row>
    <row r="59" spans="1:16" ht="40.5" x14ac:dyDescent="0.25">
      <c r="A59" s="26" t="s">
        <v>1</v>
      </c>
      <c r="B59" s="62" t="s">
        <v>6</v>
      </c>
      <c r="C59" s="159" t="s">
        <v>6</v>
      </c>
      <c r="D59" s="13" t="s">
        <v>7</v>
      </c>
      <c r="E59" s="39" t="s">
        <v>8</v>
      </c>
      <c r="F59" s="52" t="s">
        <v>13</v>
      </c>
      <c r="G59" s="13" t="s">
        <v>9</v>
      </c>
      <c r="H59" s="51" t="s">
        <v>10</v>
      </c>
      <c r="I59" s="54" t="s">
        <v>11</v>
      </c>
      <c r="J59" s="14" t="s">
        <v>12</v>
      </c>
      <c r="K59" s="52" t="s">
        <v>2</v>
      </c>
      <c r="L59" s="43" t="s">
        <v>27</v>
      </c>
    </row>
    <row r="60" spans="1:16" ht="20.25" x14ac:dyDescent="0.25">
      <c r="A60" s="26">
        <v>1</v>
      </c>
      <c r="B60" s="161" t="s">
        <v>54</v>
      </c>
      <c r="C60" s="169"/>
      <c r="D60" s="53"/>
      <c r="E60" s="32"/>
      <c r="F60" s="99"/>
      <c r="G60" s="110"/>
      <c r="H60" s="91"/>
      <c r="I60" s="37"/>
      <c r="J60" s="82"/>
      <c r="K60" s="92"/>
      <c r="L60" s="46"/>
    </row>
    <row r="61" spans="1:16" ht="20.25" x14ac:dyDescent="0.25">
      <c r="A61" s="26">
        <v>2</v>
      </c>
      <c r="B61" s="161"/>
      <c r="C61" s="76"/>
      <c r="D61" s="77"/>
      <c r="E61" s="78"/>
      <c r="F61" s="99"/>
      <c r="G61" s="110"/>
      <c r="H61" s="167"/>
      <c r="I61" s="37"/>
      <c r="J61" s="82"/>
      <c r="K61" s="92"/>
      <c r="L61" s="83"/>
    </row>
    <row r="62" spans="1:16" ht="20.25" x14ac:dyDescent="0.25">
      <c r="A62" s="26">
        <v>3</v>
      </c>
      <c r="B62" s="161"/>
      <c r="C62" s="162"/>
      <c r="D62" s="53"/>
      <c r="E62" s="32"/>
      <c r="F62" s="99"/>
      <c r="G62" s="90"/>
      <c r="H62" s="100"/>
      <c r="I62" s="37"/>
      <c r="J62" s="82"/>
      <c r="K62" s="52"/>
      <c r="L62" s="46"/>
    </row>
    <row r="63" spans="1:16" ht="20.25" x14ac:dyDescent="0.25">
      <c r="A63" s="26">
        <v>4</v>
      </c>
      <c r="B63" s="163" t="s">
        <v>54</v>
      </c>
      <c r="C63" s="163"/>
      <c r="D63" s="13"/>
      <c r="E63" s="39"/>
      <c r="F63" s="52"/>
      <c r="G63" s="13"/>
      <c r="H63" s="35"/>
      <c r="I63" s="45"/>
      <c r="J63" s="14"/>
      <c r="K63" s="52"/>
      <c r="L63" s="46"/>
    </row>
    <row r="64" spans="1:16" ht="20.25" x14ac:dyDescent="0.25">
      <c r="A64" s="71"/>
      <c r="B64" s="71"/>
      <c r="C64" s="71"/>
      <c r="D64" s="71"/>
      <c r="E64" s="71"/>
      <c r="F64" s="71"/>
      <c r="G64" s="71"/>
      <c r="H64" s="102" t="s">
        <v>45</v>
      </c>
      <c r="I64" s="96">
        <f>SUM(I60:I63)</f>
        <v>0</v>
      </c>
      <c r="J64" s="97"/>
      <c r="K64" s="73"/>
      <c r="L64" s="74"/>
    </row>
    <row r="65" spans="1:12" ht="20.25" x14ac:dyDescent="0.25">
      <c r="A65" s="71"/>
      <c r="B65" s="71"/>
      <c r="C65" s="71"/>
      <c r="D65" s="71"/>
      <c r="E65" s="71"/>
      <c r="F65" s="71"/>
      <c r="G65" s="71"/>
      <c r="H65" s="71"/>
      <c r="I65" s="71"/>
      <c r="J65" s="97"/>
      <c r="K65" s="73"/>
      <c r="L65" s="74"/>
    </row>
    <row r="66" spans="1:12" ht="21" thickBot="1" x14ac:dyDescent="0.3">
      <c r="A66" s="71"/>
      <c r="B66" s="71"/>
      <c r="C66" s="210" t="s">
        <v>31</v>
      </c>
      <c r="D66" s="211"/>
      <c r="E66" s="211"/>
      <c r="F66" s="211"/>
      <c r="G66" s="211"/>
      <c r="H66" s="211"/>
      <c r="I66" s="211"/>
      <c r="J66" s="212"/>
      <c r="K66" s="73"/>
      <c r="L66" s="74"/>
    </row>
    <row r="67" spans="1:12" ht="40.5" x14ac:dyDescent="0.25">
      <c r="A67" s="3" t="s">
        <v>1</v>
      </c>
      <c r="B67" s="59" t="s">
        <v>6</v>
      </c>
      <c r="C67" s="159" t="s">
        <v>6</v>
      </c>
      <c r="D67" s="28" t="s">
        <v>7</v>
      </c>
      <c r="E67" s="27" t="s">
        <v>8</v>
      </c>
      <c r="F67" s="65" t="s">
        <v>13</v>
      </c>
      <c r="G67" s="28" t="s">
        <v>9</v>
      </c>
      <c r="H67" s="29" t="s">
        <v>10</v>
      </c>
      <c r="I67" s="30" t="s">
        <v>11</v>
      </c>
      <c r="J67" s="31" t="s">
        <v>12</v>
      </c>
      <c r="K67" s="41" t="s">
        <v>2</v>
      </c>
      <c r="L67" s="43" t="s">
        <v>48</v>
      </c>
    </row>
    <row r="68" spans="1:12" ht="20.25" x14ac:dyDescent="0.25">
      <c r="A68" s="75">
        <v>1</v>
      </c>
      <c r="B68" s="163"/>
      <c r="C68" s="76"/>
      <c r="D68" s="53"/>
      <c r="E68" s="32"/>
      <c r="F68" s="99"/>
      <c r="G68" s="110"/>
      <c r="H68" s="91"/>
      <c r="I68" s="37"/>
      <c r="J68" s="82"/>
      <c r="K68" s="92"/>
      <c r="L68" s="46"/>
    </row>
    <row r="69" spans="1:12" ht="20.25" x14ac:dyDescent="0.25">
      <c r="A69" s="75">
        <v>2</v>
      </c>
      <c r="B69" s="163"/>
      <c r="C69" s="76"/>
      <c r="D69" s="77"/>
      <c r="E69" s="78"/>
      <c r="F69" s="99"/>
      <c r="G69" s="110"/>
      <c r="H69" s="167"/>
      <c r="I69" s="37"/>
      <c r="J69" s="82"/>
      <c r="K69" s="92"/>
      <c r="L69" s="83"/>
    </row>
    <row r="70" spans="1:12" ht="20.25" x14ac:dyDescent="0.25">
      <c r="A70" s="75">
        <v>3</v>
      </c>
      <c r="B70" s="196"/>
      <c r="C70" s="76"/>
      <c r="D70" s="77"/>
      <c r="E70" s="78"/>
      <c r="F70" s="99"/>
      <c r="G70" s="110"/>
      <c r="H70" s="167"/>
      <c r="I70" s="37"/>
      <c r="J70" s="82"/>
      <c r="K70" s="92"/>
      <c r="L70" s="83"/>
    </row>
    <row r="71" spans="1:12" ht="20.25" x14ac:dyDescent="0.25">
      <c r="A71" s="75">
        <v>4</v>
      </c>
      <c r="B71" s="196"/>
      <c r="C71" s="76"/>
      <c r="D71" s="77"/>
      <c r="E71" s="78"/>
      <c r="F71" s="99"/>
      <c r="G71" s="110"/>
      <c r="H71" s="167"/>
      <c r="I71" s="37"/>
      <c r="J71" s="82"/>
      <c r="K71" s="92"/>
      <c r="L71" s="83"/>
    </row>
    <row r="72" spans="1:12" ht="20.25" x14ac:dyDescent="0.25">
      <c r="A72" s="75">
        <v>5</v>
      </c>
      <c r="B72" s="196"/>
      <c r="C72" s="76"/>
      <c r="D72" s="77"/>
      <c r="E72" s="78"/>
      <c r="F72" s="99"/>
      <c r="G72" s="110"/>
      <c r="H72" s="167"/>
      <c r="I72" s="37"/>
      <c r="J72" s="82"/>
      <c r="K72" s="92"/>
      <c r="L72" s="83"/>
    </row>
    <row r="73" spans="1:12" ht="20.25" x14ac:dyDescent="0.25">
      <c r="A73" s="75">
        <v>6</v>
      </c>
      <c r="B73" s="196"/>
      <c r="C73" s="76"/>
      <c r="D73" s="77"/>
      <c r="E73" s="78"/>
      <c r="F73" s="99"/>
      <c r="G73" s="110"/>
      <c r="H73" s="167"/>
      <c r="I73" s="37"/>
      <c r="J73" s="82"/>
      <c r="K73" s="92"/>
      <c r="L73" s="83"/>
    </row>
    <row r="74" spans="1:12" ht="20.25" x14ac:dyDescent="0.25">
      <c r="A74" s="75"/>
      <c r="B74" s="163"/>
      <c r="C74" s="163"/>
      <c r="D74" s="13"/>
      <c r="E74" s="32"/>
      <c r="F74" s="52"/>
      <c r="G74" s="33"/>
      <c r="H74" s="35"/>
      <c r="I74" s="45"/>
      <c r="J74" s="34"/>
      <c r="K74" s="55"/>
      <c r="L74" s="83"/>
    </row>
    <row r="75" spans="1:12" ht="20.25" x14ac:dyDescent="0.25">
      <c r="A75" s="71"/>
      <c r="B75" s="71"/>
      <c r="C75" s="71"/>
      <c r="D75" s="71"/>
      <c r="E75" s="71"/>
      <c r="F75" s="71"/>
      <c r="G75" s="71"/>
      <c r="H75" s="102" t="s">
        <v>63</v>
      </c>
      <c r="I75" s="96">
        <f>SUM(I68:I74)</f>
        <v>0</v>
      </c>
      <c r="J75" s="97"/>
      <c r="K75" s="73"/>
      <c r="L75" s="74"/>
    </row>
    <row r="76" spans="1:12" ht="20.25" x14ac:dyDescent="0.25">
      <c r="A76" s="71"/>
      <c r="B76" s="71"/>
      <c r="C76" s="71"/>
      <c r="D76" s="71"/>
      <c r="E76" s="71"/>
      <c r="F76" s="71"/>
      <c r="G76" s="71"/>
      <c r="H76" s="71"/>
      <c r="I76" s="71"/>
      <c r="J76" s="97"/>
      <c r="K76" s="73"/>
      <c r="L76" s="74"/>
    </row>
    <row r="77" spans="1:12" ht="21" thickBot="1" x14ac:dyDescent="0.3">
      <c r="A77" s="71"/>
      <c r="B77" s="71"/>
      <c r="C77" s="210" t="s">
        <v>32</v>
      </c>
      <c r="D77" s="211"/>
      <c r="E77" s="211"/>
      <c r="F77" s="211"/>
      <c r="G77" s="211"/>
      <c r="H77" s="211"/>
      <c r="I77" s="211"/>
      <c r="J77" s="212"/>
      <c r="K77" s="73"/>
      <c r="L77" s="74"/>
    </row>
    <row r="78" spans="1:12" ht="40.5" x14ac:dyDescent="0.25">
      <c r="A78" s="3" t="s">
        <v>1</v>
      </c>
      <c r="B78" s="59" t="s">
        <v>6</v>
      </c>
      <c r="C78" s="159" t="s">
        <v>6</v>
      </c>
      <c r="D78" s="28" t="s">
        <v>7</v>
      </c>
      <c r="E78" s="27" t="s">
        <v>8</v>
      </c>
      <c r="F78" s="65" t="s">
        <v>13</v>
      </c>
      <c r="G78" s="28" t="s">
        <v>9</v>
      </c>
      <c r="H78" s="29" t="s">
        <v>10</v>
      </c>
      <c r="I78" s="30" t="s">
        <v>11</v>
      </c>
      <c r="J78" s="31" t="s">
        <v>12</v>
      </c>
      <c r="K78" s="48" t="s">
        <v>2</v>
      </c>
      <c r="L78" s="49" t="s">
        <v>27</v>
      </c>
    </row>
    <row r="79" spans="1:12" ht="20.25" x14ac:dyDescent="0.25">
      <c r="A79" s="75">
        <v>1</v>
      </c>
      <c r="B79" s="183"/>
      <c r="C79" s="60" t="s">
        <v>168</v>
      </c>
      <c r="D79" s="53">
        <v>13460</v>
      </c>
      <c r="E79" s="78" t="s">
        <v>167</v>
      </c>
      <c r="F79" s="89" t="s">
        <v>166</v>
      </c>
      <c r="G79" s="110" t="s">
        <v>146</v>
      </c>
      <c r="H79" s="103">
        <v>326.64999999999998</v>
      </c>
      <c r="I79" s="56">
        <v>326.64999999999998</v>
      </c>
      <c r="J79" s="104" t="s">
        <v>104</v>
      </c>
      <c r="K79" s="38"/>
      <c r="L79" s="83" t="s">
        <v>165</v>
      </c>
    </row>
    <row r="80" spans="1:12" ht="20.25" x14ac:dyDescent="0.25">
      <c r="A80" s="75">
        <v>2</v>
      </c>
      <c r="B80" s="183"/>
      <c r="C80" s="60"/>
      <c r="D80" s="53"/>
      <c r="E80" s="78"/>
      <c r="F80" s="89"/>
      <c r="G80" s="110"/>
      <c r="H80" s="103"/>
      <c r="I80" s="56"/>
      <c r="J80" s="104"/>
      <c r="K80" s="38"/>
      <c r="L80" s="83"/>
    </row>
    <row r="81" spans="1:12" ht="20.25" x14ac:dyDescent="0.25">
      <c r="A81" s="75">
        <v>3</v>
      </c>
      <c r="B81" s="183"/>
      <c r="C81" s="60"/>
      <c r="D81" s="53"/>
      <c r="E81" s="78"/>
      <c r="F81" s="89"/>
      <c r="G81" s="110"/>
      <c r="H81" s="103"/>
      <c r="I81" s="56"/>
      <c r="J81" s="104"/>
      <c r="K81" s="38"/>
      <c r="L81" s="83"/>
    </row>
    <row r="82" spans="1:12" ht="20.25" x14ac:dyDescent="0.25">
      <c r="A82" s="75">
        <v>4</v>
      </c>
      <c r="B82" s="60"/>
      <c r="C82" s="60"/>
      <c r="D82" s="105"/>
      <c r="E82" s="107"/>
      <c r="F82" s="89"/>
      <c r="G82" s="80"/>
      <c r="H82" s="103"/>
      <c r="I82" s="56"/>
      <c r="J82" s="106"/>
      <c r="K82" s="55"/>
      <c r="L82" s="83"/>
    </row>
    <row r="83" spans="1:12" ht="20.25" x14ac:dyDescent="0.25">
      <c r="A83" s="71"/>
      <c r="B83" s="71"/>
      <c r="C83" s="71"/>
      <c r="D83" s="71"/>
      <c r="E83" s="71"/>
      <c r="F83" s="71"/>
      <c r="G83" s="71"/>
      <c r="H83" s="102" t="s">
        <v>33</v>
      </c>
      <c r="I83" s="96">
        <f>SUM(I79:I82)</f>
        <v>326.64999999999998</v>
      </c>
      <c r="J83" s="97"/>
      <c r="K83" s="73"/>
      <c r="L83" s="74"/>
    </row>
    <row r="84" spans="1:12" ht="20.25" x14ac:dyDescent="0.25">
      <c r="A84" s="71"/>
      <c r="B84" s="71"/>
      <c r="C84" s="71"/>
      <c r="D84" s="71"/>
      <c r="E84" s="71"/>
      <c r="F84" s="71"/>
      <c r="G84" s="71"/>
      <c r="H84" s="71"/>
      <c r="I84" s="71"/>
      <c r="J84" s="97"/>
      <c r="K84" s="73"/>
      <c r="L84" s="74"/>
    </row>
    <row r="85" spans="1:12" ht="21" thickBot="1" x14ac:dyDescent="0.3">
      <c r="A85" s="71"/>
      <c r="B85" s="71"/>
      <c r="C85" s="210" t="s">
        <v>49</v>
      </c>
      <c r="D85" s="211"/>
      <c r="E85" s="211"/>
      <c r="F85" s="211"/>
      <c r="G85" s="211"/>
      <c r="H85" s="211"/>
      <c r="I85" s="211"/>
      <c r="J85" s="212"/>
      <c r="K85" s="73"/>
      <c r="L85" s="74"/>
    </row>
    <row r="86" spans="1:12" ht="40.5" x14ac:dyDescent="0.25">
      <c r="A86" s="3" t="s">
        <v>1</v>
      </c>
      <c r="B86" s="59" t="s">
        <v>6</v>
      </c>
      <c r="C86" s="159" t="s">
        <v>6</v>
      </c>
      <c r="D86" s="28" t="s">
        <v>7</v>
      </c>
      <c r="E86" s="27" t="s">
        <v>8</v>
      </c>
      <c r="F86" s="65" t="s">
        <v>13</v>
      </c>
      <c r="G86" s="28" t="s">
        <v>9</v>
      </c>
      <c r="H86" s="29" t="s">
        <v>10</v>
      </c>
      <c r="I86" s="30" t="s">
        <v>11</v>
      </c>
      <c r="J86" s="31" t="s">
        <v>12</v>
      </c>
      <c r="K86" s="48" t="s">
        <v>2</v>
      </c>
      <c r="L86" s="49" t="s">
        <v>27</v>
      </c>
    </row>
    <row r="87" spans="1:12" ht="20.25" x14ac:dyDescent="0.25">
      <c r="A87" s="75">
        <v>1</v>
      </c>
      <c r="B87" s="163" t="s">
        <v>55</v>
      </c>
      <c r="C87" s="163"/>
      <c r="D87" s="53"/>
      <c r="E87" s="78"/>
      <c r="F87" s="89"/>
      <c r="G87" s="109"/>
      <c r="H87" s="91"/>
      <c r="I87" s="56"/>
      <c r="J87" s="104"/>
      <c r="K87" s="52"/>
      <c r="L87" s="43"/>
    </row>
    <row r="88" spans="1:12" ht="20.25" x14ac:dyDescent="0.25">
      <c r="A88" s="75">
        <v>2</v>
      </c>
      <c r="B88" s="163"/>
      <c r="C88" s="163"/>
      <c r="D88" s="53"/>
      <c r="E88" s="78"/>
      <c r="F88" s="89"/>
      <c r="G88" s="109"/>
      <c r="H88" s="91"/>
      <c r="I88" s="56"/>
      <c r="J88" s="104"/>
      <c r="K88" s="52"/>
      <c r="L88" s="43"/>
    </row>
    <row r="89" spans="1:12" ht="20.25" x14ac:dyDescent="0.25">
      <c r="A89" s="75">
        <v>3</v>
      </c>
      <c r="B89" s="163"/>
      <c r="C89" s="163"/>
      <c r="D89" s="53"/>
      <c r="E89" s="78"/>
      <c r="F89" s="89"/>
      <c r="G89" s="109"/>
      <c r="H89" s="91"/>
      <c r="I89" s="56"/>
      <c r="J89" s="104"/>
      <c r="K89" s="52"/>
      <c r="L89" s="43"/>
    </row>
    <row r="90" spans="1:12" ht="20.25" x14ac:dyDescent="0.25">
      <c r="A90" s="75">
        <v>4</v>
      </c>
      <c r="B90" s="163"/>
      <c r="C90" s="163"/>
      <c r="D90" s="13"/>
      <c r="E90" s="32"/>
      <c r="F90" s="52"/>
      <c r="G90" s="58"/>
      <c r="H90" s="35"/>
      <c r="I90" s="45"/>
      <c r="J90" s="34"/>
      <c r="K90" s="55"/>
      <c r="L90" s="83"/>
    </row>
    <row r="91" spans="1:12" ht="20.25" x14ac:dyDescent="0.25">
      <c r="A91" s="71"/>
      <c r="B91" s="71"/>
      <c r="C91" s="71"/>
      <c r="D91" s="71"/>
      <c r="E91" s="71"/>
      <c r="F91" s="71"/>
      <c r="G91" s="71"/>
      <c r="H91" s="102" t="s">
        <v>34</v>
      </c>
      <c r="I91" s="87">
        <f>SUM(I87:I90)</f>
        <v>0</v>
      </c>
      <c r="J91" s="97"/>
      <c r="K91" s="73"/>
      <c r="L91" s="74"/>
    </row>
    <row r="92" spans="1:12" ht="20.25" x14ac:dyDescent="0.25">
      <c r="A92" s="71"/>
      <c r="B92" s="71"/>
      <c r="C92" s="71"/>
      <c r="D92" s="71"/>
      <c r="E92" s="71"/>
      <c r="F92" s="71"/>
      <c r="G92" s="71"/>
      <c r="H92" s="71"/>
      <c r="I92" s="71"/>
      <c r="J92" s="97"/>
      <c r="K92" s="73"/>
      <c r="L92" s="74"/>
    </row>
    <row r="93" spans="1:12" ht="21" thickBot="1" x14ac:dyDescent="0.3">
      <c r="A93" s="71"/>
      <c r="B93" s="71"/>
      <c r="C93" s="210" t="s">
        <v>35</v>
      </c>
      <c r="D93" s="211"/>
      <c r="E93" s="211"/>
      <c r="F93" s="211"/>
      <c r="G93" s="211"/>
      <c r="H93" s="211"/>
      <c r="I93" s="211"/>
      <c r="J93" s="212"/>
      <c r="K93" s="73"/>
      <c r="L93" s="74"/>
    </row>
    <row r="94" spans="1:12" ht="40.5" x14ac:dyDescent="0.25">
      <c r="A94" s="3" t="s">
        <v>1</v>
      </c>
      <c r="B94" s="59" t="s">
        <v>6</v>
      </c>
      <c r="C94" s="159" t="s">
        <v>6</v>
      </c>
      <c r="D94" s="28" t="s">
        <v>7</v>
      </c>
      <c r="E94" s="27" t="s">
        <v>8</v>
      </c>
      <c r="F94" s="65" t="s">
        <v>13</v>
      </c>
      <c r="G94" s="28" t="s">
        <v>9</v>
      </c>
      <c r="H94" s="29" t="s">
        <v>10</v>
      </c>
      <c r="I94" s="30" t="s">
        <v>11</v>
      </c>
      <c r="J94" s="31" t="s">
        <v>12</v>
      </c>
      <c r="K94" s="48" t="s">
        <v>2</v>
      </c>
      <c r="L94" s="49" t="s">
        <v>27</v>
      </c>
    </row>
    <row r="95" spans="1:12" ht="20.25" x14ac:dyDescent="0.25">
      <c r="A95" s="36">
        <v>1</v>
      </c>
      <c r="B95" s="183"/>
      <c r="C95" s="76" t="s">
        <v>127</v>
      </c>
      <c r="D95" s="77">
        <v>13320</v>
      </c>
      <c r="E95" s="32" t="s">
        <v>169</v>
      </c>
      <c r="F95" s="52" t="s">
        <v>125</v>
      </c>
      <c r="G95" s="110" t="s">
        <v>65</v>
      </c>
      <c r="H95" s="81">
        <v>210</v>
      </c>
      <c r="I95" s="37">
        <v>210</v>
      </c>
      <c r="J95" s="164" t="s">
        <v>104</v>
      </c>
      <c r="K95" s="38"/>
      <c r="L95" s="83" t="s">
        <v>170</v>
      </c>
    </row>
    <row r="96" spans="1:12" ht="20.25" x14ac:dyDescent="0.25">
      <c r="A96" s="36">
        <v>2</v>
      </c>
      <c r="B96" s="183"/>
      <c r="C96" s="76"/>
      <c r="D96" s="77"/>
      <c r="E96" s="32"/>
      <c r="F96" s="52"/>
      <c r="G96" s="110"/>
      <c r="H96" s="81"/>
      <c r="I96" s="37"/>
      <c r="J96" s="164"/>
      <c r="K96" s="38"/>
      <c r="L96" s="83"/>
    </row>
    <row r="97" spans="1:12" ht="20.25" x14ac:dyDescent="0.25">
      <c r="A97" s="36">
        <v>3</v>
      </c>
      <c r="B97" s="183"/>
      <c r="C97" s="76"/>
      <c r="D97" s="77"/>
      <c r="E97" s="32"/>
      <c r="F97" s="63"/>
      <c r="G97" s="110"/>
      <c r="H97" s="81"/>
      <c r="I97" s="37"/>
      <c r="J97" s="164"/>
      <c r="K97" s="198"/>
      <c r="L97" s="83"/>
    </row>
    <row r="98" spans="1:12" ht="20.25" x14ac:dyDescent="0.25">
      <c r="A98" s="36">
        <v>4</v>
      </c>
      <c r="B98" s="183"/>
      <c r="C98" s="76"/>
      <c r="D98" s="77"/>
      <c r="E98" s="32"/>
      <c r="F98" s="63"/>
      <c r="G98" s="110"/>
      <c r="H98" s="81"/>
      <c r="I98" s="37"/>
      <c r="J98" s="164"/>
      <c r="K98" s="165"/>
      <c r="L98" s="83"/>
    </row>
    <row r="99" spans="1:12" ht="20.25" x14ac:dyDescent="0.25">
      <c r="A99" s="36">
        <v>5</v>
      </c>
      <c r="B99" s="183"/>
      <c r="C99" s="163"/>
      <c r="D99" s="77"/>
      <c r="E99" s="32"/>
      <c r="F99" s="79"/>
      <c r="G99" s="80"/>
      <c r="H99" s="85"/>
      <c r="I99" s="47"/>
      <c r="J99" s="82"/>
      <c r="K99" s="50"/>
      <c r="L99" s="83"/>
    </row>
    <row r="100" spans="1:12" ht="20.25" x14ac:dyDescent="0.25">
      <c r="A100" s="36">
        <v>6</v>
      </c>
      <c r="B100" s="184"/>
      <c r="C100" s="163"/>
      <c r="D100" s="77"/>
      <c r="E100" s="32"/>
      <c r="F100" s="79"/>
      <c r="G100" s="80"/>
      <c r="H100" s="85"/>
      <c r="I100" s="47"/>
      <c r="J100" s="82"/>
      <c r="K100" s="50"/>
      <c r="L100" s="83"/>
    </row>
    <row r="101" spans="1:12" ht="20.25" x14ac:dyDescent="0.25">
      <c r="A101" s="152"/>
      <c r="B101" s="186"/>
      <c r="C101" s="153"/>
      <c r="D101" s="154"/>
      <c r="E101" s="155"/>
      <c r="F101" s="156"/>
      <c r="G101" s="157"/>
      <c r="H101" s="102" t="s">
        <v>36</v>
      </c>
      <c r="I101" s="96">
        <f>SUM(I94:I100)</f>
        <v>210</v>
      </c>
      <c r="J101" s="150"/>
      <c r="K101" s="151"/>
      <c r="L101" s="113"/>
    </row>
    <row r="102" spans="1:12" s="124" customFormat="1" ht="20.25" x14ac:dyDescent="0.25">
      <c r="A102" s="115"/>
      <c r="B102" s="115"/>
      <c r="C102" s="115"/>
      <c r="D102" s="116"/>
      <c r="E102" s="117"/>
      <c r="F102" s="118"/>
      <c r="G102" s="119"/>
      <c r="H102" s="118"/>
      <c r="I102" s="120"/>
      <c r="J102" s="121"/>
      <c r="K102" s="122"/>
      <c r="L102" s="123"/>
    </row>
    <row r="103" spans="1:12" ht="21" thickBot="1" x14ac:dyDescent="0.3">
      <c r="A103" s="71"/>
      <c r="B103" s="71"/>
      <c r="C103" s="227" t="s">
        <v>37</v>
      </c>
      <c r="D103" s="227"/>
      <c r="E103" s="227"/>
      <c r="F103" s="227"/>
      <c r="G103" s="227"/>
      <c r="H103" s="227"/>
      <c r="I103" s="227"/>
      <c r="J103" s="227"/>
      <c r="K103" s="73"/>
      <c r="L103" s="74"/>
    </row>
    <row r="104" spans="1:12" ht="40.5" x14ac:dyDescent="0.25">
      <c r="A104" s="3" t="s">
        <v>1</v>
      </c>
      <c r="B104" s="59" t="s">
        <v>6</v>
      </c>
      <c r="C104" s="160" t="s">
        <v>6</v>
      </c>
      <c r="D104" s="28" t="s">
        <v>7</v>
      </c>
      <c r="E104" s="27" t="s">
        <v>8</v>
      </c>
      <c r="F104" s="65" t="s">
        <v>13</v>
      </c>
      <c r="G104" s="28" t="s">
        <v>9</v>
      </c>
      <c r="H104" s="29" t="s">
        <v>10</v>
      </c>
      <c r="I104" s="30" t="s">
        <v>11</v>
      </c>
      <c r="J104" s="31" t="s">
        <v>12</v>
      </c>
      <c r="K104" s="48" t="s">
        <v>2</v>
      </c>
      <c r="L104" s="49" t="s">
        <v>27</v>
      </c>
    </row>
    <row r="105" spans="1:12" ht="20.25" x14ac:dyDescent="0.25">
      <c r="A105" s="36">
        <v>1</v>
      </c>
      <c r="B105" s="183"/>
      <c r="C105" s="163" t="s">
        <v>174</v>
      </c>
      <c r="D105" s="77">
        <v>13141</v>
      </c>
      <c r="E105" s="32" t="s">
        <v>173</v>
      </c>
      <c r="F105" s="79" t="s">
        <v>172</v>
      </c>
      <c r="G105" s="110" t="s">
        <v>65</v>
      </c>
      <c r="H105" s="103">
        <v>325</v>
      </c>
      <c r="I105" s="56">
        <v>325</v>
      </c>
      <c r="J105" s="104" t="s">
        <v>104</v>
      </c>
      <c r="K105" s="38"/>
      <c r="L105" s="83" t="s">
        <v>171</v>
      </c>
    </row>
    <row r="106" spans="1:12" ht="20.25" x14ac:dyDescent="0.25">
      <c r="A106" s="36">
        <v>2</v>
      </c>
      <c r="B106" s="183"/>
      <c r="C106" s="196" t="s">
        <v>174</v>
      </c>
      <c r="D106" s="77">
        <v>13141</v>
      </c>
      <c r="E106" s="32" t="s">
        <v>175</v>
      </c>
      <c r="F106" s="79" t="s">
        <v>176</v>
      </c>
      <c r="G106" s="110" t="s">
        <v>65</v>
      </c>
      <c r="H106" s="85">
        <v>167.2</v>
      </c>
      <c r="I106" s="47">
        <v>167.2</v>
      </c>
      <c r="J106" s="164" t="s">
        <v>104</v>
      </c>
      <c r="K106" s="50"/>
      <c r="L106" s="83" t="s">
        <v>177</v>
      </c>
    </row>
    <row r="107" spans="1:12" ht="20.25" x14ac:dyDescent="0.25">
      <c r="A107" s="36">
        <v>3</v>
      </c>
      <c r="B107" s="183"/>
      <c r="C107" s="196" t="s">
        <v>174</v>
      </c>
      <c r="D107" s="77">
        <v>13141</v>
      </c>
      <c r="E107" s="32" t="s">
        <v>180</v>
      </c>
      <c r="F107" s="79" t="s">
        <v>179</v>
      </c>
      <c r="G107" s="110" t="s">
        <v>65</v>
      </c>
      <c r="H107" s="85">
        <v>125.4</v>
      </c>
      <c r="I107" s="47">
        <v>125.4</v>
      </c>
      <c r="J107" s="164" t="s">
        <v>104</v>
      </c>
      <c r="K107" s="50"/>
      <c r="L107" s="83" t="s">
        <v>178</v>
      </c>
    </row>
    <row r="108" spans="1:12" ht="20.25" x14ac:dyDescent="0.25">
      <c r="A108" s="36">
        <v>4</v>
      </c>
      <c r="B108" s="183"/>
      <c r="C108" s="76" t="s">
        <v>127</v>
      </c>
      <c r="D108" s="77">
        <v>13320</v>
      </c>
      <c r="E108" s="32" t="s">
        <v>181</v>
      </c>
      <c r="F108" s="52" t="s">
        <v>125</v>
      </c>
      <c r="G108" s="110" t="s">
        <v>159</v>
      </c>
      <c r="H108" s="81">
        <v>210</v>
      </c>
      <c r="I108" s="37">
        <v>210</v>
      </c>
      <c r="J108" s="164" t="s">
        <v>104</v>
      </c>
      <c r="K108" s="38"/>
      <c r="L108" s="83" t="s">
        <v>182</v>
      </c>
    </row>
    <row r="109" spans="1:12" ht="20.25" x14ac:dyDescent="0.25">
      <c r="A109" s="36">
        <v>5</v>
      </c>
      <c r="B109" s="183"/>
      <c r="C109" s="76"/>
      <c r="D109" s="77"/>
      <c r="E109" s="32"/>
      <c r="F109" s="52"/>
      <c r="G109" s="110"/>
      <c r="H109" s="81"/>
      <c r="I109" s="37"/>
      <c r="J109" s="164"/>
      <c r="K109" s="38"/>
      <c r="L109" s="83"/>
    </row>
    <row r="110" spans="1:12" ht="20.25" x14ac:dyDescent="0.25">
      <c r="A110" s="36">
        <v>6</v>
      </c>
      <c r="B110" s="184"/>
      <c r="C110" s="163"/>
      <c r="D110" s="77"/>
      <c r="E110" s="32"/>
      <c r="F110" s="79"/>
      <c r="G110" s="110"/>
      <c r="H110" s="85"/>
      <c r="I110" s="47"/>
      <c r="J110" s="164"/>
      <c r="K110" s="50"/>
      <c r="L110" s="83"/>
    </row>
    <row r="111" spans="1:12" ht="20.25" x14ac:dyDescent="0.25">
      <c r="A111" s="36">
        <v>7</v>
      </c>
      <c r="B111" s="184"/>
      <c r="C111" s="163"/>
      <c r="D111" s="77"/>
      <c r="E111" s="32"/>
      <c r="F111" s="79"/>
      <c r="G111" s="80"/>
      <c r="H111" s="85"/>
      <c r="I111" s="47"/>
      <c r="J111" s="82"/>
      <c r="K111" s="50"/>
      <c r="L111" s="83"/>
    </row>
    <row r="112" spans="1:12" ht="20.25" x14ac:dyDescent="0.25">
      <c r="A112" s="71"/>
      <c r="B112" s="71"/>
      <c r="C112" s="71"/>
      <c r="D112" s="71"/>
      <c r="E112" s="71"/>
      <c r="F112" s="71"/>
      <c r="G112" s="71"/>
      <c r="H112" s="102" t="s">
        <v>18</v>
      </c>
      <c r="I112" s="96">
        <f>SUM(I105:I111)</f>
        <v>827.6</v>
      </c>
      <c r="J112" s="71"/>
      <c r="K112" s="73"/>
      <c r="L112" s="74"/>
    </row>
    <row r="113" spans="1:12" ht="20.25" x14ac:dyDescent="0.25">
      <c r="A113" s="71"/>
      <c r="B113" s="71"/>
      <c r="C113" s="71"/>
      <c r="D113" s="71"/>
      <c r="E113" s="71"/>
      <c r="F113" s="71"/>
      <c r="G113" s="71"/>
      <c r="H113" s="71"/>
      <c r="I113" s="71"/>
      <c r="J113" s="71"/>
      <c r="K113" s="73"/>
      <c r="L113" s="74"/>
    </row>
    <row r="114" spans="1:12" ht="21" thickBot="1" x14ac:dyDescent="0.3">
      <c r="A114" s="71"/>
      <c r="B114" s="71"/>
      <c r="C114" s="210" t="s">
        <v>44</v>
      </c>
      <c r="D114" s="211"/>
      <c r="E114" s="211"/>
      <c r="F114" s="211"/>
      <c r="G114" s="211"/>
      <c r="H114" s="211"/>
      <c r="I114" s="211"/>
      <c r="J114" s="212"/>
      <c r="K114" s="73"/>
      <c r="L114" s="74"/>
    </row>
    <row r="115" spans="1:12" ht="40.5" x14ac:dyDescent="0.25">
      <c r="A115" s="3" t="s">
        <v>1</v>
      </c>
      <c r="B115" s="59" t="s">
        <v>6</v>
      </c>
      <c r="C115" s="159" t="s">
        <v>6</v>
      </c>
      <c r="D115" s="28" t="s">
        <v>7</v>
      </c>
      <c r="E115" s="27" t="s">
        <v>8</v>
      </c>
      <c r="F115" s="65" t="s">
        <v>13</v>
      </c>
      <c r="G115" s="28" t="s">
        <v>9</v>
      </c>
      <c r="H115" s="29" t="s">
        <v>10</v>
      </c>
      <c r="I115" s="30" t="s">
        <v>11</v>
      </c>
      <c r="J115" s="31" t="s">
        <v>12</v>
      </c>
      <c r="K115" s="48" t="s">
        <v>2</v>
      </c>
      <c r="L115" s="49" t="s">
        <v>27</v>
      </c>
    </row>
    <row r="116" spans="1:12" ht="20.25" x14ac:dyDescent="0.25">
      <c r="A116" s="36">
        <v>1</v>
      </c>
      <c r="B116" s="183"/>
      <c r="C116" s="76" t="s">
        <v>68</v>
      </c>
      <c r="D116" s="77">
        <v>13950</v>
      </c>
      <c r="E116" s="78" t="s">
        <v>69</v>
      </c>
      <c r="F116" s="99" t="s">
        <v>70</v>
      </c>
      <c r="G116" s="110" t="s">
        <v>71</v>
      </c>
      <c r="H116" s="167">
        <v>125</v>
      </c>
      <c r="I116" s="37">
        <v>125</v>
      </c>
      <c r="J116" s="82" t="s">
        <v>72</v>
      </c>
      <c r="K116" s="92" t="s">
        <v>73</v>
      </c>
      <c r="L116" s="83" t="s">
        <v>74</v>
      </c>
    </row>
    <row r="117" spans="1:12" ht="20.25" x14ac:dyDescent="0.25">
      <c r="A117" s="36">
        <v>2</v>
      </c>
      <c r="B117" s="183"/>
      <c r="C117" s="76" t="s">
        <v>68</v>
      </c>
      <c r="D117" s="77">
        <v>13950</v>
      </c>
      <c r="E117" s="78" t="s">
        <v>75</v>
      </c>
      <c r="F117" s="99" t="s">
        <v>70</v>
      </c>
      <c r="G117" s="110" t="s">
        <v>71</v>
      </c>
      <c r="H117" s="167">
        <v>125</v>
      </c>
      <c r="I117" s="37">
        <v>125</v>
      </c>
      <c r="J117" s="82" t="s">
        <v>72</v>
      </c>
      <c r="K117" s="92" t="s">
        <v>76</v>
      </c>
      <c r="L117" s="83" t="s">
        <v>77</v>
      </c>
    </row>
    <row r="118" spans="1:12" ht="20.25" x14ac:dyDescent="0.25">
      <c r="A118" s="36">
        <v>3</v>
      </c>
      <c r="B118" s="183"/>
      <c r="C118" s="76" t="s">
        <v>68</v>
      </c>
      <c r="D118" s="77">
        <v>13950</v>
      </c>
      <c r="E118" s="78" t="s">
        <v>78</v>
      </c>
      <c r="F118" s="99" t="s">
        <v>70</v>
      </c>
      <c r="G118" s="110" t="s">
        <v>71</v>
      </c>
      <c r="H118" s="167">
        <v>125</v>
      </c>
      <c r="I118" s="37">
        <v>125</v>
      </c>
      <c r="J118" s="82" t="s">
        <v>72</v>
      </c>
      <c r="K118" s="92" t="s">
        <v>79</v>
      </c>
      <c r="L118" s="83" t="s">
        <v>80</v>
      </c>
    </row>
    <row r="119" spans="1:12" ht="20.25" x14ac:dyDescent="0.25">
      <c r="A119" s="36">
        <v>4</v>
      </c>
      <c r="B119" s="183"/>
      <c r="C119" s="76" t="s">
        <v>68</v>
      </c>
      <c r="D119" s="77">
        <v>13950</v>
      </c>
      <c r="E119" s="78" t="s">
        <v>81</v>
      </c>
      <c r="F119" s="99" t="s">
        <v>70</v>
      </c>
      <c r="G119" s="110" t="s">
        <v>71</v>
      </c>
      <c r="H119" s="167">
        <v>125</v>
      </c>
      <c r="I119" s="37">
        <v>125</v>
      </c>
      <c r="J119" s="82" t="s">
        <v>72</v>
      </c>
      <c r="K119" s="92" t="s">
        <v>82</v>
      </c>
      <c r="L119" s="83" t="s">
        <v>83</v>
      </c>
    </row>
    <row r="120" spans="1:12" ht="20.25" x14ac:dyDescent="0.25">
      <c r="A120" s="36">
        <v>5</v>
      </c>
      <c r="B120" s="183"/>
      <c r="C120" s="76" t="s">
        <v>68</v>
      </c>
      <c r="D120" s="77">
        <v>13950</v>
      </c>
      <c r="E120" s="78" t="s">
        <v>84</v>
      </c>
      <c r="F120" s="99" t="s">
        <v>70</v>
      </c>
      <c r="G120" s="110" t="s">
        <v>71</v>
      </c>
      <c r="H120" s="167">
        <v>100</v>
      </c>
      <c r="I120" s="37">
        <v>100</v>
      </c>
      <c r="J120" s="82" t="s">
        <v>72</v>
      </c>
      <c r="K120" s="92" t="s">
        <v>85</v>
      </c>
      <c r="L120" s="83" t="s">
        <v>86</v>
      </c>
    </row>
    <row r="121" spans="1:12" ht="20.25" x14ac:dyDescent="0.25">
      <c r="A121" s="36">
        <v>6</v>
      </c>
      <c r="B121" s="183"/>
      <c r="C121" s="76" t="s">
        <v>68</v>
      </c>
      <c r="D121" s="77">
        <v>13950</v>
      </c>
      <c r="E121" s="78" t="s">
        <v>87</v>
      </c>
      <c r="F121" s="99" t="s">
        <v>70</v>
      </c>
      <c r="G121" s="110" t="s">
        <v>71</v>
      </c>
      <c r="H121" s="167">
        <v>125</v>
      </c>
      <c r="I121" s="37">
        <v>125</v>
      </c>
      <c r="J121" s="82" t="s">
        <v>72</v>
      </c>
      <c r="K121" s="92" t="s">
        <v>88</v>
      </c>
      <c r="L121" s="83" t="s">
        <v>89</v>
      </c>
    </row>
    <row r="122" spans="1:12" ht="20.25" x14ac:dyDescent="0.25">
      <c r="A122" s="36">
        <v>7</v>
      </c>
      <c r="B122" s="183"/>
      <c r="C122" s="76" t="s">
        <v>68</v>
      </c>
      <c r="D122" s="77">
        <v>13950</v>
      </c>
      <c r="E122" s="78" t="s">
        <v>90</v>
      </c>
      <c r="F122" s="99" t="s">
        <v>70</v>
      </c>
      <c r="G122" s="110" t="s">
        <v>71</v>
      </c>
      <c r="H122" s="167">
        <v>75</v>
      </c>
      <c r="I122" s="37">
        <v>75</v>
      </c>
      <c r="J122" s="82" t="s">
        <v>72</v>
      </c>
      <c r="K122" s="92" t="s">
        <v>91</v>
      </c>
      <c r="L122" s="83" t="s">
        <v>92</v>
      </c>
    </row>
    <row r="123" spans="1:12" ht="20.25" x14ac:dyDescent="0.25">
      <c r="A123" s="36">
        <v>8</v>
      </c>
      <c r="B123" s="183"/>
      <c r="C123" s="76" t="s">
        <v>68</v>
      </c>
      <c r="D123" s="77">
        <v>13950</v>
      </c>
      <c r="E123" s="78" t="s">
        <v>93</v>
      </c>
      <c r="F123" s="99" t="s">
        <v>70</v>
      </c>
      <c r="G123" s="110" t="s">
        <v>71</v>
      </c>
      <c r="H123" s="167">
        <v>125</v>
      </c>
      <c r="I123" s="37">
        <v>125</v>
      </c>
      <c r="J123" s="82" t="s">
        <v>72</v>
      </c>
      <c r="K123" s="92" t="s">
        <v>94</v>
      </c>
      <c r="L123" s="83" t="s">
        <v>95</v>
      </c>
    </row>
    <row r="124" spans="1:12" ht="20.25" x14ac:dyDescent="0.25">
      <c r="A124" s="36">
        <v>9</v>
      </c>
      <c r="B124" s="183"/>
      <c r="C124" s="76" t="s">
        <v>68</v>
      </c>
      <c r="D124" s="77">
        <v>13950</v>
      </c>
      <c r="E124" s="78" t="s">
        <v>96</v>
      </c>
      <c r="F124" s="99" t="s">
        <v>70</v>
      </c>
      <c r="G124" s="110" t="s">
        <v>71</v>
      </c>
      <c r="H124" s="167">
        <v>100</v>
      </c>
      <c r="I124" s="37">
        <v>100</v>
      </c>
      <c r="J124" s="82" t="s">
        <v>72</v>
      </c>
      <c r="K124" s="92" t="s">
        <v>97</v>
      </c>
      <c r="L124" s="83" t="s">
        <v>98</v>
      </c>
    </row>
    <row r="125" spans="1:12" ht="20.25" x14ac:dyDescent="0.25">
      <c r="A125" s="36">
        <v>10</v>
      </c>
      <c r="B125" s="183"/>
      <c r="C125" s="76" t="s">
        <v>68</v>
      </c>
      <c r="D125" s="77">
        <v>13950</v>
      </c>
      <c r="E125" s="78" t="s">
        <v>99</v>
      </c>
      <c r="F125" s="99" t="s">
        <v>70</v>
      </c>
      <c r="G125" s="110" t="s">
        <v>71</v>
      </c>
      <c r="H125" s="167">
        <v>75</v>
      </c>
      <c r="I125" s="37">
        <v>75</v>
      </c>
      <c r="J125" s="82" t="s">
        <v>72</v>
      </c>
      <c r="K125" s="92" t="s">
        <v>100</v>
      </c>
      <c r="L125" s="83" t="s">
        <v>101</v>
      </c>
    </row>
    <row r="126" spans="1:12" ht="20.25" x14ac:dyDescent="0.25">
      <c r="A126" s="36">
        <v>11</v>
      </c>
      <c r="B126" s="183"/>
      <c r="C126" s="76" t="s">
        <v>29</v>
      </c>
      <c r="D126" s="77">
        <v>13952</v>
      </c>
      <c r="E126" s="78" t="s">
        <v>102</v>
      </c>
      <c r="F126" s="99" t="s">
        <v>103</v>
      </c>
      <c r="G126" s="110" t="s">
        <v>71</v>
      </c>
      <c r="H126" s="167">
        <v>10</v>
      </c>
      <c r="I126" s="37">
        <v>10</v>
      </c>
      <c r="J126" s="82" t="s">
        <v>104</v>
      </c>
      <c r="K126" s="92" t="s">
        <v>88</v>
      </c>
      <c r="L126" s="83" t="s">
        <v>105</v>
      </c>
    </row>
    <row r="127" spans="1:12" ht="20.25" x14ac:dyDescent="0.25">
      <c r="A127" s="36">
        <v>12</v>
      </c>
      <c r="B127" s="183"/>
      <c r="C127" s="76" t="s">
        <v>29</v>
      </c>
      <c r="D127" s="77">
        <v>13952</v>
      </c>
      <c r="E127" s="78" t="s">
        <v>106</v>
      </c>
      <c r="F127" s="99" t="s">
        <v>103</v>
      </c>
      <c r="G127" s="110" t="s">
        <v>71</v>
      </c>
      <c r="H127" s="167">
        <v>10</v>
      </c>
      <c r="I127" s="37">
        <v>10</v>
      </c>
      <c r="J127" s="82" t="s">
        <v>104</v>
      </c>
      <c r="K127" s="92" t="s">
        <v>82</v>
      </c>
      <c r="L127" s="83" t="s">
        <v>107</v>
      </c>
    </row>
    <row r="128" spans="1:12" ht="20.25" x14ac:dyDescent="0.25">
      <c r="A128" s="36">
        <v>13</v>
      </c>
      <c r="B128" s="183"/>
      <c r="C128" s="76" t="s">
        <v>29</v>
      </c>
      <c r="D128" s="77">
        <v>13952</v>
      </c>
      <c r="E128" s="78" t="s">
        <v>108</v>
      </c>
      <c r="F128" s="99" t="s">
        <v>103</v>
      </c>
      <c r="G128" s="110" t="s">
        <v>71</v>
      </c>
      <c r="H128" s="167">
        <v>10</v>
      </c>
      <c r="I128" s="37">
        <v>10</v>
      </c>
      <c r="J128" s="82" t="s">
        <v>104</v>
      </c>
      <c r="K128" s="92" t="s">
        <v>76</v>
      </c>
      <c r="L128" s="83" t="s">
        <v>109</v>
      </c>
    </row>
    <row r="129" spans="1:12" ht="20.25" x14ac:dyDescent="0.25">
      <c r="A129" s="36">
        <v>14</v>
      </c>
      <c r="B129" s="183"/>
      <c r="C129" s="76" t="s">
        <v>29</v>
      </c>
      <c r="D129" s="77">
        <v>13952</v>
      </c>
      <c r="E129" s="78" t="s">
        <v>110</v>
      </c>
      <c r="F129" s="99" t="s">
        <v>103</v>
      </c>
      <c r="G129" s="110" t="s">
        <v>71</v>
      </c>
      <c r="H129" s="167">
        <v>10</v>
      </c>
      <c r="I129" s="37">
        <v>10</v>
      </c>
      <c r="J129" s="82" t="s">
        <v>104</v>
      </c>
      <c r="K129" s="92" t="s">
        <v>79</v>
      </c>
      <c r="L129" s="83" t="s">
        <v>111</v>
      </c>
    </row>
    <row r="130" spans="1:12" ht="20.25" x14ac:dyDescent="0.25">
      <c r="A130" s="36">
        <v>15</v>
      </c>
      <c r="B130" s="183"/>
      <c r="C130" s="76" t="s">
        <v>29</v>
      </c>
      <c r="D130" s="77">
        <v>13952</v>
      </c>
      <c r="E130" s="78" t="s">
        <v>112</v>
      </c>
      <c r="F130" s="99" t="s">
        <v>103</v>
      </c>
      <c r="G130" s="110" t="s">
        <v>71</v>
      </c>
      <c r="H130" s="167">
        <v>10</v>
      </c>
      <c r="I130" s="37">
        <v>10</v>
      </c>
      <c r="J130" s="82" t="s">
        <v>104</v>
      </c>
      <c r="K130" s="92" t="s">
        <v>97</v>
      </c>
      <c r="L130" s="83" t="s">
        <v>113</v>
      </c>
    </row>
    <row r="131" spans="1:12" ht="20.25" x14ac:dyDescent="0.25">
      <c r="A131" s="36">
        <v>16</v>
      </c>
      <c r="B131" s="183"/>
      <c r="C131" s="76" t="s">
        <v>29</v>
      </c>
      <c r="D131" s="77">
        <v>13952</v>
      </c>
      <c r="E131" s="78" t="s">
        <v>114</v>
      </c>
      <c r="F131" s="99" t="s">
        <v>103</v>
      </c>
      <c r="G131" s="110" t="s">
        <v>71</v>
      </c>
      <c r="H131" s="167">
        <v>10</v>
      </c>
      <c r="I131" s="37">
        <v>10</v>
      </c>
      <c r="J131" s="82" t="s">
        <v>104</v>
      </c>
      <c r="K131" s="92" t="s">
        <v>94</v>
      </c>
      <c r="L131" s="83" t="s">
        <v>115</v>
      </c>
    </row>
    <row r="132" spans="1:12" ht="20.25" x14ac:dyDescent="0.25">
      <c r="A132" s="36">
        <v>17</v>
      </c>
      <c r="B132" s="183"/>
      <c r="C132" s="76" t="s">
        <v>29</v>
      </c>
      <c r="D132" s="77">
        <v>13952</v>
      </c>
      <c r="E132" s="78" t="s">
        <v>116</v>
      </c>
      <c r="F132" s="99" t="s">
        <v>103</v>
      </c>
      <c r="G132" s="110" t="s">
        <v>71</v>
      </c>
      <c r="H132" s="167">
        <v>10</v>
      </c>
      <c r="I132" s="37">
        <v>10</v>
      </c>
      <c r="J132" s="82" t="s">
        <v>104</v>
      </c>
      <c r="K132" s="92" t="s">
        <v>85</v>
      </c>
      <c r="L132" s="83" t="s">
        <v>117</v>
      </c>
    </row>
    <row r="133" spans="1:12" ht="20.25" x14ac:dyDescent="0.25">
      <c r="A133" s="36">
        <v>18</v>
      </c>
      <c r="B133" s="183"/>
      <c r="C133" s="76" t="s">
        <v>29</v>
      </c>
      <c r="D133" s="77">
        <v>13952</v>
      </c>
      <c r="E133" s="78" t="s">
        <v>118</v>
      </c>
      <c r="F133" s="99" t="s">
        <v>103</v>
      </c>
      <c r="G133" s="110" t="s">
        <v>71</v>
      </c>
      <c r="H133" s="167">
        <v>10</v>
      </c>
      <c r="I133" s="37">
        <v>10</v>
      </c>
      <c r="J133" s="82" t="s">
        <v>104</v>
      </c>
      <c r="K133" s="92" t="s">
        <v>91</v>
      </c>
      <c r="L133" s="83" t="s">
        <v>119</v>
      </c>
    </row>
    <row r="134" spans="1:12" ht="20.25" x14ac:dyDescent="0.25">
      <c r="A134" s="36">
        <v>19</v>
      </c>
      <c r="B134" s="183"/>
      <c r="C134" s="76" t="s">
        <v>29</v>
      </c>
      <c r="D134" s="77">
        <v>13952</v>
      </c>
      <c r="E134" s="78" t="s">
        <v>120</v>
      </c>
      <c r="F134" s="99" t="s">
        <v>103</v>
      </c>
      <c r="G134" s="110" t="s">
        <v>71</v>
      </c>
      <c r="H134" s="167">
        <v>10</v>
      </c>
      <c r="I134" s="37">
        <v>10</v>
      </c>
      <c r="J134" s="82" t="s">
        <v>104</v>
      </c>
      <c r="K134" s="92" t="s">
        <v>73</v>
      </c>
      <c r="L134" s="83" t="s">
        <v>121</v>
      </c>
    </row>
    <row r="135" spans="1:12" ht="20.25" x14ac:dyDescent="0.25">
      <c r="A135" s="36">
        <v>20</v>
      </c>
      <c r="B135" s="183"/>
      <c r="C135" s="76" t="s">
        <v>29</v>
      </c>
      <c r="D135" s="77">
        <v>13952</v>
      </c>
      <c r="E135" s="78" t="s">
        <v>122</v>
      </c>
      <c r="F135" s="99" t="s">
        <v>103</v>
      </c>
      <c r="G135" s="110" t="s">
        <v>71</v>
      </c>
      <c r="H135" s="167">
        <v>10</v>
      </c>
      <c r="I135" s="37">
        <v>10</v>
      </c>
      <c r="J135" s="82" t="s">
        <v>104</v>
      </c>
      <c r="K135" s="92" t="s">
        <v>100</v>
      </c>
      <c r="L135" s="83" t="s">
        <v>123</v>
      </c>
    </row>
    <row r="136" spans="1:12" ht="20.25" x14ac:dyDescent="0.25">
      <c r="A136" s="36">
        <v>21</v>
      </c>
      <c r="B136" s="183"/>
      <c r="C136" s="76" t="s">
        <v>127</v>
      </c>
      <c r="D136" s="77">
        <v>13320</v>
      </c>
      <c r="E136" s="78" t="s">
        <v>126</v>
      </c>
      <c r="F136" s="99" t="s">
        <v>125</v>
      </c>
      <c r="G136" s="110" t="s">
        <v>65</v>
      </c>
      <c r="H136" s="167">
        <v>1335</v>
      </c>
      <c r="I136" s="37">
        <v>1335</v>
      </c>
      <c r="J136" s="82" t="s">
        <v>104</v>
      </c>
      <c r="K136" s="92"/>
      <c r="L136" s="83" t="s">
        <v>124</v>
      </c>
    </row>
    <row r="137" spans="1:12" ht="20.25" x14ac:dyDescent="0.25">
      <c r="A137" s="36">
        <v>22</v>
      </c>
      <c r="B137" s="183"/>
      <c r="C137" s="76" t="s">
        <v>128</v>
      </c>
      <c r="D137" s="77">
        <v>14110</v>
      </c>
      <c r="E137" s="78" t="s">
        <v>129</v>
      </c>
      <c r="F137" s="99" t="s">
        <v>130</v>
      </c>
      <c r="G137" s="110" t="s">
        <v>131</v>
      </c>
      <c r="H137" s="167">
        <v>859.26</v>
      </c>
      <c r="I137" s="37">
        <v>859.26</v>
      </c>
      <c r="J137" s="82" t="s">
        <v>104</v>
      </c>
      <c r="K137" s="92"/>
      <c r="L137" s="83" t="s">
        <v>132</v>
      </c>
    </row>
    <row r="138" spans="1:12" ht="40.5" x14ac:dyDescent="0.25">
      <c r="A138" s="36">
        <v>23</v>
      </c>
      <c r="B138" s="60"/>
      <c r="C138" s="60" t="s">
        <v>136</v>
      </c>
      <c r="D138" s="53">
        <v>14110</v>
      </c>
      <c r="E138" s="78" t="s">
        <v>129</v>
      </c>
      <c r="F138" s="200" t="s">
        <v>134</v>
      </c>
      <c r="G138" s="90" t="s">
        <v>131</v>
      </c>
      <c r="H138" s="103">
        <v>84.98</v>
      </c>
      <c r="I138" s="56">
        <v>84.98</v>
      </c>
      <c r="J138" s="101" t="s">
        <v>104</v>
      </c>
      <c r="K138" s="38" t="s">
        <v>135</v>
      </c>
      <c r="L138" s="83" t="s">
        <v>133</v>
      </c>
    </row>
    <row r="139" spans="1:12" ht="20.25" x14ac:dyDescent="0.25">
      <c r="A139" s="36">
        <v>24</v>
      </c>
      <c r="B139" s="60"/>
      <c r="C139" s="60"/>
      <c r="D139" s="53"/>
      <c r="E139" s="78"/>
      <c r="F139" s="200"/>
      <c r="G139" s="90"/>
      <c r="H139" s="103"/>
      <c r="I139" s="213"/>
      <c r="J139" s="101"/>
      <c r="K139" s="38"/>
      <c r="L139" s="83"/>
    </row>
    <row r="140" spans="1:12" ht="20.25" x14ac:dyDescent="0.25">
      <c r="A140" s="36">
        <v>25</v>
      </c>
      <c r="B140" s="60"/>
      <c r="C140" s="60"/>
      <c r="D140" s="53"/>
      <c r="E140" s="78"/>
      <c r="F140" s="200"/>
      <c r="G140" s="90"/>
      <c r="H140" s="103"/>
      <c r="I140" s="214"/>
      <c r="J140" s="101"/>
      <c r="K140" s="38"/>
      <c r="L140" s="83"/>
    </row>
    <row r="141" spans="1:12" ht="20.25" x14ac:dyDescent="0.25">
      <c r="A141" s="36">
        <v>26</v>
      </c>
      <c r="B141" s="60"/>
      <c r="C141" s="60"/>
      <c r="D141" s="53"/>
      <c r="E141" s="78"/>
      <c r="F141" s="200"/>
      <c r="G141" s="90"/>
      <c r="H141" s="103"/>
      <c r="I141" s="56"/>
      <c r="J141" s="101"/>
      <c r="K141" s="38"/>
      <c r="L141" s="83"/>
    </row>
    <row r="142" spans="1:12" ht="20.25" x14ac:dyDescent="0.3">
      <c r="A142" s="36">
        <v>27</v>
      </c>
      <c r="B142" s="60"/>
      <c r="C142" s="171"/>
      <c r="D142" s="53"/>
      <c r="E142" s="78"/>
      <c r="F142" s="200"/>
      <c r="G142" s="173"/>
      <c r="H142" s="201"/>
      <c r="I142" s="202"/>
      <c r="J142" s="101"/>
      <c r="K142" s="176"/>
      <c r="L142" s="177"/>
    </row>
    <row r="143" spans="1:12" ht="20.25" x14ac:dyDescent="0.3">
      <c r="A143" s="36">
        <v>28</v>
      </c>
      <c r="B143" s="60"/>
      <c r="C143" s="171"/>
      <c r="D143" s="179"/>
      <c r="E143" s="180"/>
      <c r="F143" s="178"/>
      <c r="G143" s="173"/>
      <c r="H143" s="201"/>
      <c r="I143" s="202"/>
      <c r="J143" s="101"/>
      <c r="K143" s="204"/>
      <c r="L143" s="177"/>
    </row>
    <row r="144" spans="1:12" ht="20.25" x14ac:dyDescent="0.25">
      <c r="A144" s="36">
        <v>29</v>
      </c>
      <c r="B144" s="60"/>
      <c r="C144" s="60"/>
      <c r="D144" s="53"/>
      <c r="E144" s="78"/>
      <c r="F144" s="200"/>
      <c r="G144" s="90"/>
      <c r="H144" s="100"/>
      <c r="I144" s="203"/>
      <c r="J144" s="104"/>
      <c r="K144" s="38"/>
      <c r="L144" s="83"/>
    </row>
    <row r="145" spans="1:12" ht="20.25" x14ac:dyDescent="0.25">
      <c r="A145" s="36"/>
      <c r="B145" s="60"/>
      <c r="C145" s="60"/>
      <c r="D145" s="53"/>
      <c r="E145" s="107"/>
      <c r="F145" s="89"/>
      <c r="G145" s="90"/>
      <c r="H145" s="100"/>
      <c r="I145" s="203"/>
      <c r="J145" s="104"/>
      <c r="K145" s="38"/>
      <c r="L145" s="83"/>
    </row>
    <row r="146" spans="1:12" ht="20.25" x14ac:dyDescent="0.25">
      <c r="A146" s="94"/>
      <c r="B146" s="125"/>
      <c r="C146" s="125"/>
      <c r="D146" s="126"/>
      <c r="E146" s="127"/>
      <c r="F146" s="127"/>
      <c r="G146" s="127"/>
      <c r="H146" s="128" t="s">
        <v>38</v>
      </c>
      <c r="I146" s="96">
        <f>SUM(I116:I145)</f>
        <v>3479.2400000000002</v>
      </c>
      <c r="J146" s="127"/>
      <c r="K146" s="129"/>
      <c r="L146" s="130"/>
    </row>
    <row r="147" spans="1:12" ht="20.25" x14ac:dyDescent="0.25">
      <c r="A147" s="94"/>
      <c r="B147" s="125"/>
      <c r="C147" s="125"/>
      <c r="D147" s="126"/>
      <c r="E147" s="127"/>
      <c r="F147" s="127"/>
      <c r="G147" s="127"/>
      <c r="H147" s="127"/>
      <c r="I147" s="131"/>
      <c r="J147" s="127"/>
      <c r="K147" s="129"/>
      <c r="L147" s="130"/>
    </row>
    <row r="148" spans="1:12" ht="21" thickBot="1" x14ac:dyDescent="0.3">
      <c r="A148" s="71"/>
      <c r="B148" s="71"/>
      <c r="C148" s="210" t="s">
        <v>39</v>
      </c>
      <c r="D148" s="211"/>
      <c r="E148" s="211"/>
      <c r="F148" s="211"/>
      <c r="G148" s="211"/>
      <c r="H148" s="211"/>
      <c r="I148" s="211"/>
      <c r="J148" s="212"/>
      <c r="K148" s="73"/>
      <c r="L148" s="74"/>
    </row>
    <row r="149" spans="1:12" ht="40.5" x14ac:dyDescent="0.25">
      <c r="A149" s="3" t="s">
        <v>1</v>
      </c>
      <c r="B149" s="59" t="s">
        <v>6</v>
      </c>
      <c r="C149" s="159" t="s">
        <v>6</v>
      </c>
      <c r="D149" s="28" t="s">
        <v>7</v>
      </c>
      <c r="E149" s="27" t="s">
        <v>8</v>
      </c>
      <c r="F149" s="65" t="s">
        <v>13</v>
      </c>
      <c r="G149" s="28" t="s">
        <v>9</v>
      </c>
      <c r="H149" s="29" t="s">
        <v>10</v>
      </c>
      <c r="I149" s="30" t="s">
        <v>11</v>
      </c>
      <c r="J149" s="31" t="s">
        <v>12</v>
      </c>
      <c r="K149" s="41" t="s">
        <v>2</v>
      </c>
      <c r="L149" s="43" t="s">
        <v>27</v>
      </c>
    </row>
    <row r="150" spans="1:12" ht="20.25" x14ac:dyDescent="0.3">
      <c r="A150" s="26">
        <v>1</v>
      </c>
      <c r="B150" s="187"/>
      <c r="C150" s="171" t="s">
        <v>203</v>
      </c>
      <c r="D150" s="179">
        <v>13610</v>
      </c>
      <c r="E150" s="180" t="s">
        <v>204</v>
      </c>
      <c r="F150" s="172" t="s">
        <v>205</v>
      </c>
      <c r="G150" s="173" t="s">
        <v>206</v>
      </c>
      <c r="H150" s="174">
        <v>2555.3000000000002</v>
      </c>
      <c r="I150" s="175">
        <f>H150</f>
        <v>2555.3000000000002</v>
      </c>
      <c r="J150" s="181" t="s">
        <v>207</v>
      </c>
      <c r="K150" s="225"/>
      <c r="L150" s="226"/>
    </row>
    <row r="151" spans="1:12" ht="20.25" x14ac:dyDescent="0.3">
      <c r="A151" s="26">
        <v>2</v>
      </c>
      <c r="B151" s="188"/>
      <c r="C151" s="171" t="s">
        <v>208</v>
      </c>
      <c r="D151" s="179">
        <v>13640</v>
      </c>
      <c r="E151" s="180" t="s">
        <v>209</v>
      </c>
      <c r="F151" s="172" t="s">
        <v>210</v>
      </c>
      <c r="G151" s="173" t="s">
        <v>211</v>
      </c>
      <c r="H151" s="174">
        <v>1029.8</v>
      </c>
      <c r="I151" s="175">
        <f t="shared" ref="I151:I176" si="0">H151</f>
        <v>1029.8</v>
      </c>
      <c r="J151" s="181" t="s">
        <v>207</v>
      </c>
      <c r="K151" s="207"/>
      <c r="L151" s="208"/>
    </row>
    <row r="152" spans="1:12" ht="20.25" x14ac:dyDescent="0.3">
      <c r="A152" s="26">
        <v>3</v>
      </c>
      <c r="B152" s="162"/>
      <c r="C152" s="171" t="s">
        <v>208</v>
      </c>
      <c r="D152" s="179">
        <v>13640</v>
      </c>
      <c r="E152" s="180" t="s">
        <v>212</v>
      </c>
      <c r="F152" s="172" t="s">
        <v>210</v>
      </c>
      <c r="G152" s="173" t="s">
        <v>213</v>
      </c>
      <c r="H152" s="174">
        <v>4084.84</v>
      </c>
      <c r="I152" s="175">
        <f t="shared" si="0"/>
        <v>4084.84</v>
      </c>
      <c r="J152" s="181" t="s">
        <v>207</v>
      </c>
      <c r="K152" s="225"/>
      <c r="L152" s="226"/>
    </row>
    <row r="153" spans="1:12" ht="20.25" x14ac:dyDescent="0.3">
      <c r="A153" s="26">
        <v>4</v>
      </c>
      <c r="B153" s="163"/>
      <c r="C153" s="171" t="s">
        <v>208</v>
      </c>
      <c r="D153" s="179">
        <v>13640</v>
      </c>
      <c r="E153" s="180" t="s">
        <v>214</v>
      </c>
      <c r="F153" s="172" t="s">
        <v>210</v>
      </c>
      <c r="G153" s="173" t="s">
        <v>215</v>
      </c>
      <c r="H153" s="174">
        <v>2316.6</v>
      </c>
      <c r="I153" s="175">
        <f t="shared" si="0"/>
        <v>2316.6</v>
      </c>
      <c r="J153" s="181" t="s">
        <v>207</v>
      </c>
      <c r="K153" s="176"/>
      <c r="L153" s="93"/>
    </row>
    <row r="154" spans="1:12" ht="20.25" x14ac:dyDescent="0.3">
      <c r="A154" s="26">
        <v>5</v>
      </c>
      <c r="B154" s="163"/>
      <c r="C154" s="171" t="s">
        <v>216</v>
      </c>
      <c r="D154" s="179">
        <v>13460</v>
      </c>
      <c r="E154" s="180" t="s">
        <v>217</v>
      </c>
      <c r="F154" s="172" t="s">
        <v>218</v>
      </c>
      <c r="G154" s="173" t="s">
        <v>219</v>
      </c>
      <c r="H154" s="174">
        <v>301</v>
      </c>
      <c r="I154" s="175">
        <f t="shared" si="0"/>
        <v>301</v>
      </c>
      <c r="J154" s="181" t="s">
        <v>207</v>
      </c>
      <c r="K154" s="176"/>
      <c r="L154" s="93"/>
    </row>
    <row r="155" spans="1:12" ht="20.25" x14ac:dyDescent="0.3">
      <c r="A155" s="26">
        <v>6</v>
      </c>
      <c r="B155" s="163"/>
      <c r="C155" s="171" t="s">
        <v>220</v>
      </c>
      <c r="D155" s="179">
        <v>13220</v>
      </c>
      <c r="E155" s="180" t="s">
        <v>221</v>
      </c>
      <c r="F155" s="172" t="s">
        <v>222</v>
      </c>
      <c r="G155" s="173" t="s">
        <v>223</v>
      </c>
      <c r="H155" s="174">
        <v>1735.35</v>
      </c>
      <c r="I155" s="175">
        <f t="shared" si="0"/>
        <v>1735.35</v>
      </c>
      <c r="J155" s="181" t="s">
        <v>207</v>
      </c>
      <c r="K155" s="176"/>
      <c r="L155" s="93"/>
    </row>
    <row r="156" spans="1:12" ht="20.25" x14ac:dyDescent="0.3">
      <c r="A156" s="26">
        <v>7</v>
      </c>
      <c r="B156" s="163"/>
      <c r="C156" s="171" t="s">
        <v>220</v>
      </c>
      <c r="D156" s="179">
        <v>13220</v>
      </c>
      <c r="E156" s="180" t="s">
        <v>224</v>
      </c>
      <c r="F156" s="172" t="s">
        <v>222</v>
      </c>
      <c r="G156" s="173" t="s">
        <v>225</v>
      </c>
      <c r="H156" s="174">
        <v>1159.04</v>
      </c>
      <c r="I156" s="175">
        <f t="shared" si="0"/>
        <v>1159.04</v>
      </c>
      <c r="J156" s="181" t="s">
        <v>207</v>
      </c>
      <c r="K156" s="176"/>
      <c r="L156" s="93"/>
    </row>
    <row r="157" spans="1:12" ht="20.25" x14ac:dyDescent="0.3">
      <c r="A157" s="26">
        <v>8</v>
      </c>
      <c r="B157" s="163"/>
      <c r="C157" s="171" t="s">
        <v>220</v>
      </c>
      <c r="D157" s="179">
        <v>13220</v>
      </c>
      <c r="E157" s="180" t="s">
        <v>226</v>
      </c>
      <c r="F157" s="172" t="s">
        <v>227</v>
      </c>
      <c r="G157" s="173" t="s">
        <v>228</v>
      </c>
      <c r="H157" s="174">
        <v>2446.64</v>
      </c>
      <c r="I157" s="175">
        <f t="shared" si="0"/>
        <v>2446.64</v>
      </c>
      <c r="J157" s="181" t="s">
        <v>207</v>
      </c>
      <c r="K157" s="176"/>
      <c r="L157" s="93"/>
    </row>
    <row r="158" spans="1:12" ht="20.25" x14ac:dyDescent="0.3">
      <c r="A158" s="26">
        <v>9</v>
      </c>
      <c r="B158" s="163"/>
      <c r="C158" s="171" t="s">
        <v>220</v>
      </c>
      <c r="D158" s="179">
        <v>13220</v>
      </c>
      <c r="E158" s="180" t="s">
        <v>229</v>
      </c>
      <c r="F158" s="172" t="s">
        <v>222</v>
      </c>
      <c r="G158" s="173" t="s">
        <v>230</v>
      </c>
      <c r="H158" s="174">
        <v>1233.06</v>
      </c>
      <c r="I158" s="175">
        <f t="shared" si="0"/>
        <v>1233.06</v>
      </c>
      <c r="J158" s="181" t="s">
        <v>207</v>
      </c>
      <c r="K158" s="176"/>
      <c r="L158" s="93"/>
    </row>
    <row r="159" spans="1:12" ht="20.25" x14ac:dyDescent="0.3">
      <c r="A159" s="26">
        <v>10</v>
      </c>
      <c r="B159" s="163"/>
      <c r="C159" s="171" t="s">
        <v>220</v>
      </c>
      <c r="D159" s="179">
        <v>13220</v>
      </c>
      <c r="E159" s="180" t="s">
        <v>231</v>
      </c>
      <c r="F159" s="172" t="s">
        <v>232</v>
      </c>
      <c r="G159" s="173" t="s">
        <v>233</v>
      </c>
      <c r="H159" s="174">
        <v>885.46</v>
      </c>
      <c r="I159" s="175">
        <f t="shared" si="0"/>
        <v>885.46</v>
      </c>
      <c r="J159" s="181" t="s">
        <v>207</v>
      </c>
      <c r="K159" s="176"/>
      <c r="L159" s="93"/>
    </row>
    <row r="160" spans="1:12" ht="20.25" x14ac:dyDescent="0.3">
      <c r="A160" s="26">
        <v>11</v>
      </c>
      <c r="B160" s="163"/>
      <c r="C160" s="171" t="s">
        <v>234</v>
      </c>
      <c r="D160" s="179">
        <v>13460</v>
      </c>
      <c r="E160" s="180" t="s">
        <v>235</v>
      </c>
      <c r="F160" s="172" t="s">
        <v>236</v>
      </c>
      <c r="G160" s="173" t="s">
        <v>237</v>
      </c>
      <c r="H160" s="174">
        <v>1391</v>
      </c>
      <c r="I160" s="175">
        <f t="shared" si="0"/>
        <v>1391</v>
      </c>
      <c r="J160" s="181" t="s">
        <v>238</v>
      </c>
      <c r="K160" s="176"/>
      <c r="L160" s="93"/>
    </row>
    <row r="161" spans="1:12" ht="20.25" x14ac:dyDescent="0.3">
      <c r="A161" s="26">
        <v>12</v>
      </c>
      <c r="B161" s="163"/>
      <c r="C161" s="171" t="s">
        <v>234</v>
      </c>
      <c r="D161" s="179">
        <v>13460</v>
      </c>
      <c r="E161" s="180" t="s">
        <v>235</v>
      </c>
      <c r="F161" s="172" t="s">
        <v>239</v>
      </c>
      <c r="G161" s="173" t="s">
        <v>240</v>
      </c>
      <c r="H161" s="174">
        <v>1222</v>
      </c>
      <c r="I161" s="175">
        <f t="shared" si="0"/>
        <v>1222</v>
      </c>
      <c r="J161" s="181" t="s">
        <v>238</v>
      </c>
      <c r="K161" s="176"/>
      <c r="L161" s="93"/>
    </row>
    <row r="162" spans="1:12" ht="20.25" x14ac:dyDescent="0.3">
      <c r="A162" s="26">
        <v>13</v>
      </c>
      <c r="B162" s="163"/>
      <c r="C162" s="171" t="s">
        <v>234</v>
      </c>
      <c r="D162" s="179">
        <v>13460</v>
      </c>
      <c r="E162" s="180" t="s">
        <v>235</v>
      </c>
      <c r="F162" s="172" t="s">
        <v>241</v>
      </c>
      <c r="G162" s="173" t="s">
        <v>242</v>
      </c>
      <c r="H162" s="174">
        <v>139</v>
      </c>
      <c r="I162" s="175">
        <f t="shared" si="0"/>
        <v>139</v>
      </c>
      <c r="J162" s="181" t="s">
        <v>238</v>
      </c>
      <c r="K162" s="176"/>
      <c r="L162" s="93"/>
    </row>
    <row r="163" spans="1:12" ht="20.25" x14ac:dyDescent="0.3">
      <c r="A163" s="26">
        <v>14</v>
      </c>
      <c r="B163" s="163"/>
      <c r="C163" s="171" t="s">
        <v>234</v>
      </c>
      <c r="D163" s="179">
        <v>13460</v>
      </c>
      <c r="E163" s="180" t="s">
        <v>235</v>
      </c>
      <c r="F163" s="172" t="s">
        <v>243</v>
      </c>
      <c r="G163" s="173" t="s">
        <v>237</v>
      </c>
      <c r="H163" s="174">
        <v>157</v>
      </c>
      <c r="I163" s="175">
        <f t="shared" si="0"/>
        <v>157</v>
      </c>
      <c r="J163" s="181" t="s">
        <v>238</v>
      </c>
      <c r="K163" s="176"/>
      <c r="L163" s="93"/>
    </row>
    <row r="164" spans="1:12" ht="20.25" x14ac:dyDescent="0.3">
      <c r="A164" s="26">
        <v>15</v>
      </c>
      <c r="B164" s="163"/>
      <c r="C164" s="171" t="s">
        <v>234</v>
      </c>
      <c r="D164" s="179">
        <v>13460</v>
      </c>
      <c r="E164" s="180" t="s">
        <v>235</v>
      </c>
      <c r="F164" s="172" t="s">
        <v>244</v>
      </c>
      <c r="G164" s="173" t="s">
        <v>245</v>
      </c>
      <c r="H164" s="174">
        <v>351</v>
      </c>
      <c r="I164" s="175">
        <f t="shared" si="0"/>
        <v>351</v>
      </c>
      <c r="J164" s="181" t="s">
        <v>238</v>
      </c>
      <c r="K164" s="176"/>
      <c r="L164" s="93"/>
    </row>
    <row r="165" spans="1:12" ht="20.25" x14ac:dyDescent="0.3">
      <c r="A165" s="26">
        <v>16</v>
      </c>
      <c r="B165" s="163"/>
      <c r="C165" s="171" t="s">
        <v>234</v>
      </c>
      <c r="D165" s="179">
        <v>13460</v>
      </c>
      <c r="E165" s="180" t="s">
        <v>235</v>
      </c>
      <c r="F165" s="172" t="s">
        <v>246</v>
      </c>
      <c r="G165" s="173" t="s">
        <v>247</v>
      </c>
      <c r="H165" s="174">
        <v>1882</v>
      </c>
      <c r="I165" s="175">
        <f t="shared" si="0"/>
        <v>1882</v>
      </c>
      <c r="J165" s="181" t="s">
        <v>238</v>
      </c>
      <c r="K165" s="176"/>
      <c r="L165" s="93"/>
    </row>
    <row r="166" spans="1:12" ht="20.25" x14ac:dyDescent="0.3">
      <c r="A166" s="26">
        <v>17</v>
      </c>
      <c r="B166" s="163"/>
      <c r="C166" s="171" t="s">
        <v>234</v>
      </c>
      <c r="D166" s="179">
        <v>13460</v>
      </c>
      <c r="E166" s="180" t="s">
        <v>235</v>
      </c>
      <c r="F166" s="172" t="s">
        <v>248</v>
      </c>
      <c r="G166" s="173" t="s">
        <v>249</v>
      </c>
      <c r="H166" s="174">
        <v>234</v>
      </c>
      <c r="I166" s="175">
        <f t="shared" si="0"/>
        <v>234</v>
      </c>
      <c r="J166" s="181" t="s">
        <v>238</v>
      </c>
      <c r="K166" s="176"/>
      <c r="L166" s="93"/>
    </row>
    <row r="167" spans="1:12" ht="20.25" x14ac:dyDescent="0.3">
      <c r="A167" s="26">
        <v>18</v>
      </c>
      <c r="B167" s="163"/>
      <c r="C167" s="171" t="s">
        <v>250</v>
      </c>
      <c r="D167" s="179">
        <v>14020</v>
      </c>
      <c r="E167" s="180" t="s">
        <v>251</v>
      </c>
      <c r="F167" s="172" t="s">
        <v>252</v>
      </c>
      <c r="G167" s="173" t="s">
        <v>253</v>
      </c>
      <c r="H167" s="174">
        <v>1586.2</v>
      </c>
      <c r="I167" s="175">
        <f t="shared" si="0"/>
        <v>1586.2</v>
      </c>
      <c r="J167" s="181" t="s">
        <v>238</v>
      </c>
      <c r="K167" s="176"/>
      <c r="L167" s="93"/>
    </row>
    <row r="168" spans="1:12" ht="20.25" x14ac:dyDescent="0.3">
      <c r="A168" s="26">
        <v>19</v>
      </c>
      <c r="B168" s="163"/>
      <c r="C168" s="171" t="s">
        <v>254</v>
      </c>
      <c r="D168" s="179">
        <v>13210</v>
      </c>
      <c r="E168" s="180" t="s">
        <v>255</v>
      </c>
      <c r="F168" s="172" t="s">
        <v>256</v>
      </c>
      <c r="G168" s="173" t="s">
        <v>247</v>
      </c>
      <c r="H168" s="174">
        <v>23455.33</v>
      </c>
      <c r="I168" s="175">
        <f t="shared" si="0"/>
        <v>23455.33</v>
      </c>
      <c r="J168" s="181" t="s">
        <v>257</v>
      </c>
      <c r="K168" s="176"/>
      <c r="L168" s="93"/>
    </row>
    <row r="169" spans="1:12" ht="20.25" x14ac:dyDescent="0.3">
      <c r="A169" s="26">
        <v>20</v>
      </c>
      <c r="B169" s="163"/>
      <c r="C169" s="171" t="s">
        <v>254</v>
      </c>
      <c r="D169" s="179">
        <v>13210</v>
      </c>
      <c r="E169" s="180" t="s">
        <v>258</v>
      </c>
      <c r="F169" s="172" t="s">
        <v>256</v>
      </c>
      <c r="G169" s="173" t="s">
        <v>247</v>
      </c>
      <c r="H169" s="174">
        <v>10453.51</v>
      </c>
      <c r="I169" s="175">
        <f t="shared" si="0"/>
        <v>10453.51</v>
      </c>
      <c r="J169" s="181" t="s">
        <v>257</v>
      </c>
      <c r="K169" s="176"/>
      <c r="L169" s="93"/>
    </row>
    <row r="170" spans="1:12" ht="20.25" x14ac:dyDescent="0.3">
      <c r="A170" s="26">
        <v>21</v>
      </c>
      <c r="B170" s="163"/>
      <c r="C170" s="171" t="s">
        <v>254</v>
      </c>
      <c r="D170" s="179">
        <v>13210</v>
      </c>
      <c r="E170" s="180" t="s">
        <v>259</v>
      </c>
      <c r="F170" s="172" t="s">
        <v>256</v>
      </c>
      <c r="G170" s="173" t="s">
        <v>247</v>
      </c>
      <c r="H170" s="174">
        <v>6264.57</v>
      </c>
      <c r="I170" s="175">
        <f t="shared" si="0"/>
        <v>6264.57</v>
      </c>
      <c r="J170" s="181" t="s">
        <v>257</v>
      </c>
      <c r="K170" s="176"/>
      <c r="L170" s="93"/>
    </row>
    <row r="171" spans="1:12" ht="20.25" x14ac:dyDescent="0.3">
      <c r="A171" s="26">
        <v>22</v>
      </c>
      <c r="B171" s="163"/>
      <c r="C171" s="171" t="s">
        <v>254</v>
      </c>
      <c r="D171" s="179">
        <v>13210</v>
      </c>
      <c r="E171" s="180" t="s">
        <v>260</v>
      </c>
      <c r="F171" s="172" t="s">
        <v>256</v>
      </c>
      <c r="G171" s="173" t="s">
        <v>247</v>
      </c>
      <c r="H171" s="174">
        <v>3543.89</v>
      </c>
      <c r="I171" s="175">
        <f t="shared" si="0"/>
        <v>3543.89</v>
      </c>
      <c r="J171" s="181" t="s">
        <v>257</v>
      </c>
      <c r="K171" s="176"/>
      <c r="L171" s="93"/>
    </row>
    <row r="172" spans="1:12" ht="20.25" x14ac:dyDescent="0.3">
      <c r="A172" s="26">
        <v>23</v>
      </c>
      <c r="B172" s="163"/>
      <c r="C172" s="171" t="s">
        <v>234</v>
      </c>
      <c r="D172" s="179">
        <v>13460</v>
      </c>
      <c r="E172" s="180" t="s">
        <v>235</v>
      </c>
      <c r="F172" s="172" t="s">
        <v>261</v>
      </c>
      <c r="G172" s="173" t="s">
        <v>207</v>
      </c>
      <c r="H172" s="174">
        <v>5981</v>
      </c>
      <c r="I172" s="175">
        <f t="shared" si="0"/>
        <v>5981</v>
      </c>
      <c r="J172" s="181" t="s">
        <v>257</v>
      </c>
      <c r="K172" s="132"/>
      <c r="L172" s="93"/>
    </row>
    <row r="173" spans="1:12" ht="20.25" x14ac:dyDescent="0.3">
      <c r="A173" s="26">
        <v>24</v>
      </c>
      <c r="B173" s="163"/>
      <c r="C173" s="171" t="s">
        <v>216</v>
      </c>
      <c r="D173" s="179">
        <v>13460</v>
      </c>
      <c r="E173" s="180" t="s">
        <v>262</v>
      </c>
      <c r="F173" s="172" t="s">
        <v>263</v>
      </c>
      <c r="G173" s="173" t="s">
        <v>264</v>
      </c>
      <c r="H173" s="174">
        <v>385</v>
      </c>
      <c r="I173" s="175">
        <f t="shared" si="0"/>
        <v>385</v>
      </c>
      <c r="J173" s="181" t="s">
        <v>265</v>
      </c>
      <c r="K173" s="133"/>
      <c r="L173" s="93"/>
    </row>
    <row r="174" spans="1:12" ht="20.25" x14ac:dyDescent="0.3">
      <c r="A174" s="26">
        <v>25</v>
      </c>
      <c r="B174" s="163"/>
      <c r="C174" s="171" t="s">
        <v>203</v>
      </c>
      <c r="D174" s="179">
        <v>13610</v>
      </c>
      <c r="E174" s="180" t="s">
        <v>266</v>
      </c>
      <c r="F174" s="172" t="s">
        <v>267</v>
      </c>
      <c r="G174" s="173" t="s">
        <v>215</v>
      </c>
      <c r="H174" s="174">
        <v>1731</v>
      </c>
      <c r="I174" s="175">
        <f t="shared" si="0"/>
        <v>1731</v>
      </c>
      <c r="J174" s="181" t="s">
        <v>265</v>
      </c>
      <c r="K174" s="92"/>
      <c r="L174" s="134"/>
    </row>
    <row r="175" spans="1:12" ht="20.25" x14ac:dyDescent="0.3">
      <c r="A175" s="26">
        <v>26</v>
      </c>
      <c r="B175" s="163"/>
      <c r="C175" s="171" t="s">
        <v>208</v>
      </c>
      <c r="D175" s="179">
        <v>13640</v>
      </c>
      <c r="E175" s="180" t="s">
        <v>268</v>
      </c>
      <c r="F175" s="172" t="s">
        <v>210</v>
      </c>
      <c r="G175" s="173" t="s">
        <v>269</v>
      </c>
      <c r="H175" s="174">
        <v>3103.58</v>
      </c>
      <c r="I175" s="175">
        <f t="shared" si="0"/>
        <v>3103.58</v>
      </c>
      <c r="J175" s="181" t="s">
        <v>265</v>
      </c>
      <c r="K175" s="92"/>
      <c r="L175" s="134"/>
    </row>
    <row r="176" spans="1:12" ht="20.25" x14ac:dyDescent="0.3">
      <c r="A176" s="26">
        <v>27</v>
      </c>
      <c r="B176" s="161" t="s">
        <v>57</v>
      </c>
      <c r="C176" s="171" t="s">
        <v>203</v>
      </c>
      <c r="D176" s="179">
        <v>13610</v>
      </c>
      <c r="E176" s="180" t="s">
        <v>270</v>
      </c>
      <c r="F176" s="172" t="s">
        <v>267</v>
      </c>
      <c r="G176" s="173" t="s">
        <v>271</v>
      </c>
      <c r="H176" s="174">
        <v>681</v>
      </c>
      <c r="I176" s="175">
        <f t="shared" si="0"/>
        <v>681</v>
      </c>
      <c r="J176" s="181" t="s">
        <v>265</v>
      </c>
      <c r="K176" s="92"/>
      <c r="L176" s="134"/>
    </row>
    <row r="177" spans="1:14" ht="20.25" x14ac:dyDescent="0.3">
      <c r="A177" s="26">
        <v>28</v>
      </c>
      <c r="B177" s="209" t="s">
        <v>56</v>
      </c>
      <c r="C177" s="171" t="s">
        <v>208</v>
      </c>
      <c r="D177" s="179">
        <v>13640</v>
      </c>
      <c r="E177" s="180" t="s">
        <v>272</v>
      </c>
      <c r="F177" s="172" t="s">
        <v>210</v>
      </c>
      <c r="G177" s="173" t="s">
        <v>206</v>
      </c>
      <c r="H177" s="174">
        <v>14724.8</v>
      </c>
      <c r="I177" s="175">
        <f t="shared" ref="I177" si="1">H177</f>
        <v>14724.8</v>
      </c>
      <c r="J177" s="181" t="s">
        <v>273</v>
      </c>
      <c r="K177" s="92"/>
      <c r="L177" s="134"/>
    </row>
    <row r="178" spans="1:14" ht="20.25" x14ac:dyDescent="0.3">
      <c r="A178" s="26"/>
      <c r="B178" s="161"/>
      <c r="C178" s="171"/>
      <c r="D178" s="179"/>
      <c r="E178" s="180"/>
      <c r="F178" s="172"/>
      <c r="G178" s="173"/>
      <c r="H178" s="174"/>
      <c r="I178" s="175"/>
      <c r="J178" s="181"/>
      <c r="K178" s="92"/>
      <c r="L178" s="134"/>
    </row>
    <row r="179" spans="1:14" ht="20.25" x14ac:dyDescent="0.25">
      <c r="A179" s="94"/>
      <c r="B179" s="125"/>
      <c r="C179" s="125"/>
      <c r="D179" s="126"/>
      <c r="E179" s="127"/>
      <c r="F179" s="127"/>
      <c r="G179" s="127"/>
      <c r="H179" s="128" t="s">
        <v>40</v>
      </c>
      <c r="I179" s="87">
        <f>SUM(I150:I178)</f>
        <v>95032.970000000016</v>
      </c>
      <c r="J179" s="127"/>
      <c r="K179" s="129"/>
      <c r="L179" s="130"/>
    </row>
    <row r="180" spans="1:14" ht="20.25" x14ac:dyDescent="0.25">
      <c r="A180" s="94"/>
      <c r="B180" s="125"/>
      <c r="C180" s="125"/>
      <c r="D180" s="126"/>
      <c r="E180" s="127"/>
      <c r="F180" s="127"/>
      <c r="G180" s="127"/>
      <c r="H180" s="127"/>
      <c r="I180" s="131"/>
      <c r="J180" s="127"/>
      <c r="K180" s="129"/>
      <c r="L180" s="130"/>
    </row>
    <row r="181" spans="1:14" ht="21" thickBot="1" x14ac:dyDescent="0.3">
      <c r="A181" s="71"/>
      <c r="B181" s="71"/>
      <c r="C181" s="210" t="s">
        <v>41</v>
      </c>
      <c r="D181" s="211"/>
      <c r="E181" s="211"/>
      <c r="F181" s="211"/>
      <c r="G181" s="211"/>
      <c r="H181" s="211"/>
      <c r="I181" s="211"/>
      <c r="J181" s="212"/>
      <c r="K181" s="73"/>
      <c r="L181" s="74"/>
    </row>
    <row r="182" spans="1:14" ht="40.5" x14ac:dyDescent="0.25">
      <c r="A182" s="3" t="s">
        <v>1</v>
      </c>
      <c r="B182" s="59" t="s">
        <v>6</v>
      </c>
      <c r="C182" s="159" t="s">
        <v>6</v>
      </c>
      <c r="D182" s="28" t="s">
        <v>7</v>
      </c>
      <c r="E182" s="27" t="s">
        <v>8</v>
      </c>
      <c r="F182" s="65" t="s">
        <v>13</v>
      </c>
      <c r="G182" s="28" t="s">
        <v>9</v>
      </c>
      <c r="H182" s="29" t="s">
        <v>10</v>
      </c>
      <c r="I182" s="30" t="s">
        <v>11</v>
      </c>
      <c r="J182" s="31" t="s">
        <v>12</v>
      </c>
      <c r="K182" s="41" t="s">
        <v>2</v>
      </c>
      <c r="L182" s="43" t="s">
        <v>27</v>
      </c>
    </row>
    <row r="183" spans="1:14" ht="20.25" x14ac:dyDescent="0.25">
      <c r="A183" s="75">
        <v>1</v>
      </c>
      <c r="B183" s="60" t="s">
        <v>46</v>
      </c>
      <c r="C183" s="163" t="s">
        <v>29</v>
      </c>
      <c r="D183" s="13">
        <v>13952</v>
      </c>
      <c r="E183" s="32" t="s">
        <v>185</v>
      </c>
      <c r="F183" s="52" t="s">
        <v>103</v>
      </c>
      <c r="G183" s="58" t="s">
        <v>184</v>
      </c>
      <c r="H183" s="35">
        <v>10</v>
      </c>
      <c r="I183" s="45">
        <v>10</v>
      </c>
      <c r="J183" s="34" t="s">
        <v>104</v>
      </c>
      <c r="K183" s="55" t="s">
        <v>193</v>
      </c>
      <c r="L183" s="83" t="s">
        <v>183</v>
      </c>
      <c r="N183" s="135"/>
    </row>
    <row r="184" spans="1:14" ht="20.25" x14ac:dyDescent="0.25">
      <c r="A184" s="75">
        <v>2</v>
      </c>
      <c r="B184" s="60"/>
      <c r="C184" s="163" t="s">
        <v>68</v>
      </c>
      <c r="D184" s="13">
        <v>13950</v>
      </c>
      <c r="E184" s="32" t="s">
        <v>186</v>
      </c>
      <c r="F184" s="52" t="s">
        <v>70</v>
      </c>
      <c r="G184" s="58" t="s">
        <v>187</v>
      </c>
      <c r="H184" s="35">
        <v>210</v>
      </c>
      <c r="I184" s="45">
        <v>210</v>
      </c>
      <c r="J184" s="34" t="s">
        <v>104</v>
      </c>
      <c r="K184" s="55" t="s">
        <v>193</v>
      </c>
      <c r="L184" s="83" t="s">
        <v>188</v>
      </c>
      <c r="N184" s="135"/>
    </row>
    <row r="185" spans="1:14" ht="20.25" x14ac:dyDescent="0.25">
      <c r="A185" s="75">
        <v>3</v>
      </c>
      <c r="B185" s="60"/>
      <c r="C185" s="163" t="s">
        <v>29</v>
      </c>
      <c r="D185" s="13">
        <v>13952</v>
      </c>
      <c r="E185" s="32" t="s">
        <v>191</v>
      </c>
      <c r="F185" s="52" t="s">
        <v>103</v>
      </c>
      <c r="G185" s="58" t="s">
        <v>190</v>
      </c>
      <c r="H185" s="35">
        <v>10</v>
      </c>
      <c r="I185" s="45">
        <v>10</v>
      </c>
      <c r="J185" s="34" t="s">
        <v>104</v>
      </c>
      <c r="K185" s="55" t="s">
        <v>192</v>
      </c>
      <c r="L185" s="83" t="s">
        <v>189</v>
      </c>
      <c r="N185" s="135"/>
    </row>
    <row r="186" spans="1:14" ht="20.25" x14ac:dyDescent="0.25">
      <c r="A186" s="75">
        <v>4</v>
      </c>
      <c r="B186" s="60"/>
      <c r="C186" s="163" t="s">
        <v>68</v>
      </c>
      <c r="D186" s="13">
        <v>13950</v>
      </c>
      <c r="E186" s="32" t="s">
        <v>195</v>
      </c>
      <c r="F186" s="52" t="s">
        <v>70</v>
      </c>
      <c r="G186" s="170" t="s">
        <v>71</v>
      </c>
      <c r="H186" s="35">
        <v>200</v>
      </c>
      <c r="I186" s="45">
        <v>200</v>
      </c>
      <c r="J186" s="34" t="s">
        <v>104</v>
      </c>
      <c r="K186" s="55" t="s">
        <v>192</v>
      </c>
      <c r="L186" s="83" t="s">
        <v>194</v>
      </c>
      <c r="N186" s="135"/>
    </row>
    <row r="187" spans="1:14" ht="20.25" x14ac:dyDescent="0.25">
      <c r="A187" s="75">
        <v>5</v>
      </c>
      <c r="B187" s="60"/>
      <c r="C187" s="163"/>
      <c r="D187" s="13"/>
      <c r="E187" s="32"/>
      <c r="F187" s="52"/>
      <c r="G187" s="170"/>
      <c r="H187" s="35"/>
      <c r="I187" s="45"/>
      <c r="J187" s="34"/>
      <c r="K187" s="55"/>
      <c r="L187" s="83"/>
      <c r="N187" s="135"/>
    </row>
    <row r="188" spans="1:14" ht="20.25" x14ac:dyDescent="0.25">
      <c r="A188" s="75"/>
      <c r="B188" s="60"/>
      <c r="C188" s="163"/>
      <c r="D188" s="13"/>
      <c r="E188" s="32"/>
      <c r="F188" s="52"/>
      <c r="G188" s="58"/>
      <c r="H188" s="35"/>
      <c r="I188" s="45"/>
      <c r="J188" s="34"/>
      <c r="K188" s="55"/>
      <c r="L188" s="83"/>
      <c r="N188" s="135"/>
    </row>
    <row r="189" spans="1:14" ht="29.25" customHeight="1" x14ac:dyDescent="0.25">
      <c r="A189" s="75"/>
      <c r="B189" s="60"/>
      <c r="C189" s="60"/>
      <c r="D189" s="13"/>
      <c r="E189" s="32"/>
      <c r="F189" s="52"/>
      <c r="G189" s="40"/>
      <c r="H189" s="35"/>
      <c r="I189" s="57"/>
      <c r="J189" s="34"/>
      <c r="K189" s="52"/>
      <c r="L189" s="46"/>
      <c r="N189" s="135"/>
    </row>
    <row r="190" spans="1:14" ht="23.25" customHeight="1" x14ac:dyDescent="0.25">
      <c r="A190" s="75"/>
      <c r="B190" s="60"/>
      <c r="C190" s="60"/>
      <c r="D190" s="13"/>
      <c r="E190" s="32"/>
      <c r="F190" s="52"/>
      <c r="G190" s="40"/>
      <c r="H190" s="35"/>
      <c r="I190" s="57"/>
      <c r="J190" s="34"/>
      <c r="K190" s="52"/>
      <c r="L190" s="46"/>
      <c r="N190" s="135"/>
    </row>
    <row r="191" spans="1:14" ht="28.5" customHeight="1" x14ac:dyDescent="0.25">
      <c r="A191" s="75"/>
      <c r="B191" s="60" t="s">
        <v>50</v>
      </c>
      <c r="C191" s="60"/>
      <c r="D191" s="13"/>
      <c r="E191" s="32"/>
      <c r="F191" s="52"/>
      <c r="G191" s="40"/>
      <c r="H191" s="35"/>
      <c r="I191" s="57"/>
      <c r="J191" s="34"/>
      <c r="K191" s="52"/>
      <c r="L191" s="46"/>
      <c r="N191" s="135"/>
    </row>
    <row r="192" spans="1:14" ht="24.75" customHeight="1" x14ac:dyDescent="0.25">
      <c r="A192" s="75"/>
      <c r="B192" s="60" t="s">
        <v>29</v>
      </c>
      <c r="C192" s="60"/>
      <c r="D192" s="13"/>
      <c r="E192" s="32"/>
      <c r="F192" s="52"/>
      <c r="G192" s="40"/>
      <c r="H192" s="35"/>
      <c r="I192" s="57"/>
      <c r="J192" s="34"/>
      <c r="K192" s="52"/>
      <c r="L192" s="46"/>
      <c r="N192" s="135"/>
    </row>
    <row r="193" spans="1:14" ht="20.25" x14ac:dyDescent="0.25">
      <c r="A193" s="75"/>
      <c r="B193" s="163"/>
      <c r="C193" s="60"/>
      <c r="D193" s="13"/>
      <c r="E193" s="32"/>
      <c r="F193" s="52"/>
      <c r="G193" s="110"/>
      <c r="H193" s="136"/>
      <c r="I193" s="57"/>
      <c r="J193" s="34"/>
      <c r="K193" s="52"/>
      <c r="L193" s="46"/>
    </row>
    <row r="194" spans="1:14" ht="20.25" x14ac:dyDescent="0.25">
      <c r="A194" s="75"/>
      <c r="B194" s="163"/>
      <c r="C194" s="163"/>
      <c r="D194" s="77"/>
      <c r="E194" s="32"/>
      <c r="F194" s="52"/>
      <c r="G194" s="110"/>
      <c r="H194" s="136"/>
      <c r="I194" s="57"/>
      <c r="J194" s="34"/>
      <c r="K194" s="52"/>
      <c r="L194" s="46"/>
    </row>
    <row r="195" spans="1:14" ht="20.25" x14ac:dyDescent="0.25">
      <c r="A195" s="75"/>
      <c r="B195" s="60" t="s">
        <v>26</v>
      </c>
      <c r="C195" s="60"/>
      <c r="D195" s="13"/>
      <c r="E195" s="32"/>
      <c r="F195" s="52"/>
      <c r="G195" s="40"/>
      <c r="H195" s="35"/>
      <c r="I195" s="57"/>
      <c r="J195" s="34"/>
      <c r="K195" s="52"/>
      <c r="L195" s="46"/>
      <c r="N195" s="135"/>
    </row>
    <row r="196" spans="1:14" ht="20.25" x14ac:dyDescent="0.25">
      <c r="A196" s="75"/>
      <c r="B196" s="60" t="s">
        <v>26</v>
      </c>
      <c r="C196" s="60"/>
      <c r="D196" s="13"/>
      <c r="E196" s="32"/>
      <c r="F196" s="52"/>
      <c r="G196" s="40"/>
      <c r="H196" s="35"/>
      <c r="I196" s="112"/>
      <c r="J196" s="34"/>
      <c r="K196" s="52"/>
      <c r="L196" s="46"/>
      <c r="N196" s="135"/>
    </row>
    <row r="197" spans="1:14" ht="20.25" x14ac:dyDescent="0.25">
      <c r="A197" s="75"/>
      <c r="B197" s="60" t="s">
        <v>47</v>
      </c>
      <c r="C197" s="60"/>
      <c r="D197" s="13"/>
      <c r="E197" s="32"/>
      <c r="F197" s="52"/>
      <c r="G197" s="40"/>
      <c r="H197" s="35"/>
      <c r="I197" s="112"/>
      <c r="J197" s="34"/>
      <c r="K197" s="52"/>
      <c r="L197" s="46"/>
      <c r="N197" s="135"/>
    </row>
    <row r="198" spans="1:14" ht="20.25" x14ac:dyDescent="0.25">
      <c r="A198" s="75"/>
      <c r="B198" s="60" t="s">
        <v>51</v>
      </c>
      <c r="C198" s="60"/>
      <c r="D198" s="13"/>
      <c r="E198" s="32"/>
      <c r="F198" s="52"/>
      <c r="G198" s="40"/>
      <c r="H198" s="35"/>
      <c r="I198" s="112"/>
      <c r="J198" s="34"/>
      <c r="K198" s="52"/>
      <c r="L198" s="46"/>
      <c r="N198" s="135"/>
    </row>
    <row r="199" spans="1:14" ht="20.25" x14ac:dyDescent="0.25">
      <c r="A199" s="71"/>
      <c r="B199" s="71"/>
      <c r="C199" s="71"/>
      <c r="D199" s="71"/>
      <c r="E199" s="71"/>
      <c r="F199" s="71"/>
      <c r="G199" s="71"/>
      <c r="H199" s="102" t="s">
        <v>64</v>
      </c>
      <c r="I199" s="96">
        <f>SUM(I183:I198)</f>
        <v>430</v>
      </c>
      <c r="J199" s="71"/>
      <c r="K199" s="73"/>
      <c r="L199" s="74"/>
    </row>
    <row r="200" spans="1:14" ht="20.25" x14ac:dyDescent="0.25">
      <c r="A200" s="71"/>
      <c r="B200" s="71"/>
      <c r="C200" s="71"/>
      <c r="D200" s="71"/>
      <c r="E200" s="71"/>
      <c r="F200" s="71"/>
      <c r="G200" s="71"/>
      <c r="H200" s="94"/>
      <c r="I200" s="137"/>
      <c r="J200" s="71"/>
      <c r="K200" s="73"/>
      <c r="L200" s="74"/>
    </row>
    <row r="201" spans="1:14" ht="21" thickBot="1" x14ac:dyDescent="0.3">
      <c r="A201" s="71"/>
      <c r="B201" s="71"/>
      <c r="C201" s="210" t="s">
        <v>59</v>
      </c>
      <c r="D201" s="211"/>
      <c r="E201" s="211"/>
      <c r="F201" s="211"/>
      <c r="G201" s="211"/>
      <c r="H201" s="211"/>
      <c r="I201" s="211"/>
      <c r="J201" s="212"/>
      <c r="K201" s="73"/>
      <c r="L201" s="74"/>
    </row>
    <row r="202" spans="1:14" ht="40.5" x14ac:dyDescent="0.25">
      <c r="A202" s="3" t="s">
        <v>1</v>
      </c>
      <c r="B202" s="59" t="s">
        <v>6</v>
      </c>
      <c r="C202" s="159" t="s">
        <v>6</v>
      </c>
      <c r="D202" s="28" t="s">
        <v>7</v>
      </c>
      <c r="E202" s="27" t="s">
        <v>8</v>
      </c>
      <c r="F202" s="65" t="s">
        <v>13</v>
      </c>
      <c r="G202" s="28" t="s">
        <v>9</v>
      </c>
      <c r="H202" s="29" t="s">
        <v>10</v>
      </c>
      <c r="I202" s="30" t="s">
        <v>11</v>
      </c>
      <c r="J202" s="31" t="s">
        <v>12</v>
      </c>
      <c r="K202" s="41" t="s">
        <v>2</v>
      </c>
      <c r="L202" s="43" t="s">
        <v>27</v>
      </c>
    </row>
    <row r="203" spans="1:14" ht="20.25" x14ac:dyDescent="0.25">
      <c r="A203" s="75">
        <v>1</v>
      </c>
      <c r="B203" s="228"/>
      <c r="C203" s="189" t="s">
        <v>196</v>
      </c>
      <c r="D203" s="13">
        <v>13140</v>
      </c>
      <c r="E203" s="32" t="s">
        <v>197</v>
      </c>
      <c r="F203" s="38" t="s">
        <v>198</v>
      </c>
      <c r="G203" s="40" t="s">
        <v>199</v>
      </c>
      <c r="H203" s="35">
        <v>768.92</v>
      </c>
      <c r="I203" s="195">
        <v>768.92</v>
      </c>
      <c r="J203" s="14" t="s">
        <v>104</v>
      </c>
      <c r="K203" s="52"/>
      <c r="L203" s="108" t="s">
        <v>200</v>
      </c>
    </row>
    <row r="204" spans="1:14" ht="20.25" x14ac:dyDescent="0.3">
      <c r="A204" s="75">
        <v>2</v>
      </c>
      <c r="B204" s="228"/>
      <c r="C204" s="229" t="s">
        <v>274</v>
      </c>
      <c r="D204" s="230">
        <v>13953</v>
      </c>
      <c r="E204" s="231" t="s">
        <v>275</v>
      </c>
      <c r="F204" s="232" t="s">
        <v>276</v>
      </c>
      <c r="G204" s="233" t="s">
        <v>277</v>
      </c>
      <c r="H204" s="234">
        <v>1913.96</v>
      </c>
      <c r="I204" s="235">
        <v>1913.96</v>
      </c>
      <c r="J204" s="236" t="s">
        <v>104</v>
      </c>
      <c r="K204" s="52"/>
      <c r="L204" s="108"/>
    </row>
    <row r="205" spans="1:14" ht="20.25" x14ac:dyDescent="0.3">
      <c r="A205" s="75">
        <v>3</v>
      </c>
      <c r="B205" s="228"/>
      <c r="C205" s="229" t="s">
        <v>278</v>
      </c>
      <c r="D205" s="230">
        <v>13460</v>
      </c>
      <c r="E205" s="231" t="s">
        <v>279</v>
      </c>
      <c r="F205" s="232" t="s">
        <v>280</v>
      </c>
      <c r="G205" s="233" t="s">
        <v>104</v>
      </c>
      <c r="H205" s="234">
        <v>343.57</v>
      </c>
      <c r="I205" s="235">
        <v>343.57</v>
      </c>
      <c r="J205" s="236" t="s">
        <v>104</v>
      </c>
      <c r="K205" s="52"/>
      <c r="L205" s="108"/>
    </row>
    <row r="206" spans="1:14" ht="20.25" x14ac:dyDescent="0.3">
      <c r="A206" s="75">
        <v>4</v>
      </c>
      <c r="B206" s="228"/>
      <c r="C206" s="229" t="s">
        <v>281</v>
      </c>
      <c r="D206" s="230">
        <v>14010</v>
      </c>
      <c r="E206" s="231" t="s">
        <v>282</v>
      </c>
      <c r="F206" s="232" t="s">
        <v>283</v>
      </c>
      <c r="G206" s="233" t="s">
        <v>199</v>
      </c>
      <c r="H206" s="234">
        <v>868.4</v>
      </c>
      <c r="I206" s="235">
        <v>868.4</v>
      </c>
      <c r="J206" s="236" t="s">
        <v>104</v>
      </c>
      <c r="K206" s="52"/>
      <c r="L206" s="108"/>
    </row>
    <row r="207" spans="1:14" ht="20.25" x14ac:dyDescent="0.3">
      <c r="A207" s="75">
        <v>5</v>
      </c>
      <c r="B207" s="228"/>
      <c r="C207" s="229" t="s">
        <v>284</v>
      </c>
      <c r="D207" s="230">
        <v>13210</v>
      </c>
      <c r="E207" s="231" t="s">
        <v>285</v>
      </c>
      <c r="F207" s="232" t="s">
        <v>286</v>
      </c>
      <c r="G207" s="233" t="s">
        <v>287</v>
      </c>
      <c r="H207" s="234">
        <v>2.88</v>
      </c>
      <c r="I207" s="235">
        <v>2.88</v>
      </c>
      <c r="J207" s="236" t="s">
        <v>288</v>
      </c>
      <c r="K207" s="52"/>
      <c r="L207" s="108"/>
    </row>
    <row r="208" spans="1:14" ht="20.25" x14ac:dyDescent="0.3">
      <c r="A208" s="75">
        <v>6</v>
      </c>
      <c r="B208" s="228"/>
      <c r="C208" s="229" t="s">
        <v>284</v>
      </c>
      <c r="D208" s="230">
        <v>13210</v>
      </c>
      <c r="E208" s="231" t="s">
        <v>289</v>
      </c>
      <c r="F208" s="232" t="s">
        <v>286</v>
      </c>
      <c r="G208" s="233" t="s">
        <v>290</v>
      </c>
      <c r="H208" s="234">
        <v>3.5</v>
      </c>
      <c r="I208" s="235">
        <v>3.5</v>
      </c>
      <c r="J208" s="236" t="s">
        <v>288</v>
      </c>
      <c r="K208" s="52"/>
      <c r="L208" s="108"/>
    </row>
    <row r="209" spans="1:12" ht="20.25" x14ac:dyDescent="0.3">
      <c r="A209" s="75">
        <v>7</v>
      </c>
      <c r="B209" s="228"/>
      <c r="C209" s="229" t="s">
        <v>284</v>
      </c>
      <c r="D209" s="230">
        <v>13210</v>
      </c>
      <c r="E209" s="231" t="s">
        <v>291</v>
      </c>
      <c r="F209" s="232" t="s">
        <v>286</v>
      </c>
      <c r="G209" s="233" t="s">
        <v>292</v>
      </c>
      <c r="H209" s="234">
        <v>2.92</v>
      </c>
      <c r="I209" s="235">
        <v>2.92</v>
      </c>
      <c r="J209" s="236" t="s">
        <v>288</v>
      </c>
      <c r="K209" s="52"/>
      <c r="L209" s="108"/>
    </row>
    <row r="210" spans="1:12" ht="20.25" x14ac:dyDescent="0.3">
      <c r="A210" s="75">
        <v>8</v>
      </c>
      <c r="B210" s="228"/>
      <c r="C210" s="229" t="s">
        <v>284</v>
      </c>
      <c r="D210" s="230">
        <v>13210</v>
      </c>
      <c r="E210" s="231" t="s">
        <v>293</v>
      </c>
      <c r="F210" s="232" t="s">
        <v>286</v>
      </c>
      <c r="G210" s="233" t="s">
        <v>290</v>
      </c>
      <c r="H210" s="234">
        <v>2.85</v>
      </c>
      <c r="I210" s="235">
        <v>2.85</v>
      </c>
      <c r="J210" s="236" t="s">
        <v>288</v>
      </c>
      <c r="K210" s="52"/>
      <c r="L210" s="108"/>
    </row>
    <row r="211" spans="1:12" ht="20.25" x14ac:dyDescent="0.3">
      <c r="A211" s="75">
        <v>9</v>
      </c>
      <c r="B211" s="228"/>
      <c r="C211" s="229" t="s">
        <v>284</v>
      </c>
      <c r="D211" s="230">
        <v>13210</v>
      </c>
      <c r="E211" s="231" t="s">
        <v>294</v>
      </c>
      <c r="F211" s="232" t="s">
        <v>286</v>
      </c>
      <c r="G211" s="233" t="s">
        <v>292</v>
      </c>
      <c r="H211" s="234">
        <v>170.34</v>
      </c>
      <c r="I211" s="235">
        <v>170.34</v>
      </c>
      <c r="J211" s="236" t="s">
        <v>288</v>
      </c>
      <c r="K211" s="52"/>
      <c r="L211" s="108"/>
    </row>
    <row r="212" spans="1:12" ht="20.25" x14ac:dyDescent="0.3">
      <c r="A212" s="75">
        <v>10</v>
      </c>
      <c r="B212" s="228"/>
      <c r="C212" s="229" t="s">
        <v>284</v>
      </c>
      <c r="D212" s="230">
        <v>13210</v>
      </c>
      <c r="E212" s="231" t="s">
        <v>295</v>
      </c>
      <c r="F212" s="232" t="s">
        <v>286</v>
      </c>
      <c r="G212" s="233" t="s">
        <v>292</v>
      </c>
      <c r="H212" s="234">
        <v>3.5</v>
      </c>
      <c r="I212" s="235">
        <v>3.5</v>
      </c>
      <c r="J212" s="236" t="s">
        <v>288</v>
      </c>
      <c r="K212" s="52"/>
      <c r="L212" s="108"/>
    </row>
    <row r="213" spans="1:12" ht="20.25" x14ac:dyDescent="0.3">
      <c r="A213" s="75">
        <v>11</v>
      </c>
      <c r="B213" s="228"/>
      <c r="C213" s="229" t="s">
        <v>284</v>
      </c>
      <c r="D213" s="230">
        <v>13210</v>
      </c>
      <c r="E213" s="237" t="s">
        <v>296</v>
      </c>
      <c r="F213" s="232" t="s">
        <v>286</v>
      </c>
      <c r="G213" s="233" t="s">
        <v>292</v>
      </c>
      <c r="H213" s="234">
        <v>100.71</v>
      </c>
      <c r="I213" s="235">
        <v>100.71</v>
      </c>
      <c r="J213" s="236" t="s">
        <v>288</v>
      </c>
      <c r="K213" s="52"/>
      <c r="L213" s="108"/>
    </row>
    <row r="214" spans="1:12" ht="20.25" x14ac:dyDescent="0.3">
      <c r="A214" s="75">
        <v>12</v>
      </c>
      <c r="B214" s="228"/>
      <c r="C214" s="229" t="s">
        <v>284</v>
      </c>
      <c r="D214" s="230">
        <v>13210</v>
      </c>
      <c r="E214" s="237" t="s">
        <v>297</v>
      </c>
      <c r="F214" s="232" t="s">
        <v>286</v>
      </c>
      <c r="G214" s="233" t="s">
        <v>184</v>
      </c>
      <c r="H214" s="234">
        <v>19.670000000000002</v>
      </c>
      <c r="I214" s="235">
        <v>19.670000000000002</v>
      </c>
      <c r="J214" s="236" t="s">
        <v>288</v>
      </c>
      <c r="K214" s="52"/>
      <c r="L214" s="108"/>
    </row>
    <row r="215" spans="1:12" ht="20.25" x14ac:dyDescent="0.25">
      <c r="A215" s="75">
        <v>13</v>
      </c>
      <c r="B215" s="60"/>
      <c r="C215" s="189"/>
      <c r="D215" s="13"/>
      <c r="E215" s="32"/>
      <c r="F215" s="38"/>
      <c r="G215" s="40"/>
      <c r="H215" s="35"/>
      <c r="I215" s="195"/>
      <c r="J215" s="14"/>
      <c r="K215" s="52"/>
      <c r="L215" s="108"/>
    </row>
    <row r="216" spans="1:12" ht="20.25" x14ac:dyDescent="0.25">
      <c r="A216" s="75">
        <v>14</v>
      </c>
      <c r="B216" s="60"/>
      <c r="C216" s="189"/>
      <c r="D216" s="13"/>
      <c r="E216" s="32"/>
      <c r="F216" s="38"/>
      <c r="G216" s="40"/>
      <c r="H216" s="35"/>
      <c r="I216" s="195"/>
      <c r="J216" s="14"/>
      <c r="K216" s="52"/>
      <c r="L216" s="108"/>
    </row>
    <row r="217" spans="1:12" ht="20.25" x14ac:dyDescent="0.25">
      <c r="A217" s="75">
        <v>15</v>
      </c>
      <c r="B217" s="60"/>
      <c r="C217" s="189"/>
      <c r="D217" s="13"/>
      <c r="E217" s="32"/>
      <c r="F217" s="38"/>
      <c r="G217" s="40"/>
      <c r="H217" s="35"/>
      <c r="I217" s="195"/>
      <c r="J217" s="14"/>
      <c r="K217" s="52"/>
      <c r="L217" s="108"/>
    </row>
    <row r="218" spans="1:12" ht="20.25" x14ac:dyDescent="0.25">
      <c r="A218" s="75"/>
      <c r="B218" s="60"/>
      <c r="C218" s="189"/>
      <c r="D218" s="13"/>
      <c r="E218" s="32"/>
      <c r="F218" s="38"/>
      <c r="G218" s="40"/>
      <c r="H218" s="35"/>
      <c r="I218" s="195"/>
      <c r="J218" s="14"/>
      <c r="K218" s="52"/>
      <c r="L218" s="108"/>
    </row>
    <row r="219" spans="1:12" ht="20.25" x14ac:dyDescent="0.25">
      <c r="A219" s="71"/>
      <c r="B219" s="71"/>
      <c r="C219" s="138"/>
      <c r="D219" s="139"/>
      <c r="E219" s="71"/>
      <c r="F219" s="71"/>
      <c r="G219" s="71"/>
      <c r="H219" s="140" t="s">
        <v>42</v>
      </c>
      <c r="I219" s="149">
        <f>SUM(I203:I218)</f>
        <v>4201.22</v>
      </c>
      <c r="J219" s="97"/>
      <c r="K219" s="141"/>
      <c r="L219" s="74"/>
    </row>
    <row r="220" spans="1:12" ht="20.25" x14ac:dyDescent="0.25">
      <c r="A220" s="71"/>
      <c r="B220" s="71"/>
      <c r="C220" s="138"/>
      <c r="D220" s="139"/>
      <c r="E220" s="71"/>
      <c r="F220" s="71"/>
      <c r="G220" s="71"/>
      <c r="H220" s="190"/>
      <c r="I220" s="191"/>
      <c r="J220" s="97"/>
      <c r="K220" s="141"/>
      <c r="L220" s="74"/>
    </row>
    <row r="221" spans="1:12" ht="21" thickBot="1" x14ac:dyDescent="0.3">
      <c r="A221" s="71"/>
      <c r="B221" s="71"/>
      <c r="C221" s="62" t="s">
        <v>43</v>
      </c>
      <c r="D221" s="62"/>
      <c r="E221" s="62"/>
      <c r="F221" s="62"/>
      <c r="G221" s="62"/>
      <c r="H221" s="62"/>
      <c r="I221" s="62"/>
      <c r="J221" s="62"/>
      <c r="K221" s="73"/>
      <c r="L221" s="74"/>
    </row>
    <row r="222" spans="1:12" ht="40.5" x14ac:dyDescent="0.25">
      <c r="A222" s="3" t="s">
        <v>1</v>
      </c>
      <c r="B222" s="59" t="s">
        <v>6</v>
      </c>
      <c r="C222" s="159" t="s">
        <v>6</v>
      </c>
      <c r="D222" s="28" t="s">
        <v>7</v>
      </c>
      <c r="E222" s="27" t="s">
        <v>8</v>
      </c>
      <c r="F222" s="65" t="s">
        <v>13</v>
      </c>
      <c r="G222" s="28" t="s">
        <v>9</v>
      </c>
      <c r="H222" s="29" t="s">
        <v>10</v>
      </c>
      <c r="I222" s="30" t="s">
        <v>11</v>
      </c>
      <c r="J222" s="31" t="s">
        <v>12</v>
      </c>
      <c r="K222" s="41" t="s">
        <v>2</v>
      </c>
      <c r="L222" s="43" t="s">
        <v>52</v>
      </c>
    </row>
    <row r="223" spans="1:12" ht="20.25" x14ac:dyDescent="0.25">
      <c r="A223" s="75">
        <v>1</v>
      </c>
      <c r="B223" s="163" t="s">
        <v>53</v>
      </c>
      <c r="C223" s="60" t="s">
        <v>127</v>
      </c>
      <c r="D223" s="105">
        <v>13320</v>
      </c>
      <c r="E223" s="107" t="s">
        <v>202</v>
      </c>
      <c r="F223" s="89" t="s">
        <v>125</v>
      </c>
      <c r="G223" s="80" t="s">
        <v>65</v>
      </c>
      <c r="H223" s="103">
        <v>270</v>
      </c>
      <c r="I223" s="56">
        <v>270</v>
      </c>
      <c r="J223" s="106" t="s">
        <v>104</v>
      </c>
      <c r="K223" s="38"/>
      <c r="L223" s="83" t="s">
        <v>201</v>
      </c>
    </row>
    <row r="224" spans="1:12" ht="20.25" x14ac:dyDescent="0.25">
      <c r="A224" s="75">
        <v>2</v>
      </c>
      <c r="B224" s="196" t="s">
        <v>53</v>
      </c>
      <c r="C224" s="60"/>
      <c r="D224" s="105"/>
      <c r="E224" s="107"/>
      <c r="F224" s="89"/>
      <c r="G224" s="80"/>
      <c r="H224" s="103"/>
      <c r="I224" s="56"/>
      <c r="J224" s="106"/>
      <c r="K224" s="38"/>
      <c r="L224" s="83"/>
    </row>
    <row r="225" spans="1:12" ht="20.25" x14ac:dyDescent="0.25">
      <c r="A225" s="75">
        <v>3</v>
      </c>
      <c r="B225" s="196" t="s">
        <v>53</v>
      </c>
      <c r="C225" s="60"/>
      <c r="D225" s="105"/>
      <c r="E225" s="107"/>
      <c r="F225" s="89"/>
      <c r="G225" s="80"/>
      <c r="H225" s="103"/>
      <c r="I225" s="56"/>
      <c r="J225" s="106"/>
      <c r="K225" s="38"/>
      <c r="L225" s="83"/>
    </row>
    <row r="226" spans="1:12" ht="20.25" x14ac:dyDescent="0.25">
      <c r="A226" s="75">
        <v>4</v>
      </c>
      <c r="B226" s="163"/>
      <c r="C226" s="163"/>
      <c r="D226" s="53"/>
      <c r="E226" s="78"/>
      <c r="F226" s="89"/>
      <c r="G226" s="90"/>
      <c r="H226" s="111"/>
      <c r="I226" s="56"/>
      <c r="J226" s="101"/>
      <c r="K226" s="52"/>
      <c r="L226" s="93"/>
    </row>
    <row r="227" spans="1:12" ht="20.25" x14ac:dyDescent="0.25">
      <c r="A227" s="71"/>
      <c r="B227" s="71"/>
      <c r="C227" s="138"/>
      <c r="D227" s="139"/>
      <c r="E227" s="71"/>
      <c r="F227" s="71"/>
      <c r="G227" s="71"/>
      <c r="H227" s="140" t="s">
        <v>25</v>
      </c>
      <c r="I227" s="149">
        <f>SUM(I223:I226)</f>
        <v>270</v>
      </c>
      <c r="J227" s="97"/>
      <c r="K227" s="141"/>
      <c r="L227" s="74"/>
    </row>
    <row r="228" spans="1:12" ht="20.25" x14ac:dyDescent="0.25">
      <c r="A228" s="71"/>
      <c r="B228" s="71"/>
      <c r="C228" s="71"/>
      <c r="D228" s="71"/>
      <c r="E228" s="71"/>
      <c r="F228" s="71"/>
      <c r="G228" s="192"/>
      <c r="H228" s="71"/>
      <c r="I228" s="71"/>
      <c r="J228" s="71"/>
      <c r="K228" s="73"/>
      <c r="L228" s="71"/>
    </row>
    <row r="229" spans="1:12" ht="20.25" x14ac:dyDescent="0.25">
      <c r="A229" s="71"/>
      <c r="B229" s="71"/>
      <c r="C229" s="71" t="s">
        <v>62</v>
      </c>
      <c r="D229" s="71" t="s">
        <v>5</v>
      </c>
      <c r="E229" s="71" t="s">
        <v>60</v>
      </c>
      <c r="F229" s="71"/>
      <c r="G229" s="192"/>
      <c r="H229" s="71"/>
      <c r="I229" s="71"/>
      <c r="J229" s="71"/>
      <c r="K229" s="73"/>
      <c r="L229" s="71"/>
    </row>
    <row r="230" spans="1:12" ht="20.25" x14ac:dyDescent="0.25">
      <c r="A230" s="71"/>
      <c r="B230" s="71"/>
      <c r="C230" s="71" t="s">
        <v>67</v>
      </c>
      <c r="D230" s="71"/>
      <c r="E230" s="71" t="s">
        <v>61</v>
      </c>
      <c r="F230" s="71"/>
      <c r="G230" s="192"/>
      <c r="H230" s="71"/>
      <c r="I230" s="71"/>
      <c r="J230" s="71"/>
      <c r="K230" s="73"/>
      <c r="L230" s="71"/>
    </row>
    <row r="231" spans="1:12" ht="20.25" x14ac:dyDescent="0.25">
      <c r="A231" s="71"/>
      <c r="B231" s="71"/>
      <c r="C231" s="71"/>
      <c r="D231" s="71"/>
      <c r="E231" s="139"/>
      <c r="F231" s="139"/>
      <c r="G231" s="193"/>
      <c r="H231" s="138"/>
      <c r="I231" s="138"/>
      <c r="J231" s="138"/>
      <c r="K231" s="194"/>
      <c r="L231" s="138"/>
    </row>
    <row r="232" spans="1:12" x14ac:dyDescent="0.25">
      <c r="A232" s="142"/>
      <c r="B232" s="142"/>
      <c r="C232" s="142"/>
      <c r="D232" s="142"/>
      <c r="E232" s="143"/>
      <c r="F232" s="144"/>
      <c r="G232" s="146"/>
      <c r="H232" s="143"/>
      <c r="I232" s="143"/>
      <c r="J232" s="143"/>
      <c r="K232" s="147"/>
      <c r="L232" s="143"/>
    </row>
    <row r="233" spans="1:12" x14ac:dyDescent="0.25">
      <c r="A233" s="142"/>
      <c r="B233" s="142"/>
      <c r="C233" s="142"/>
      <c r="D233" s="142"/>
      <c r="E233" s="143"/>
      <c r="F233" s="144"/>
      <c r="G233" s="143"/>
      <c r="H233" s="143"/>
      <c r="I233" s="143"/>
      <c r="J233" s="143"/>
      <c r="K233" s="147"/>
      <c r="L233" s="143"/>
    </row>
    <row r="234" spans="1:12" x14ac:dyDescent="0.25">
      <c r="A234" s="142"/>
      <c r="B234" s="142"/>
      <c r="C234" s="142"/>
      <c r="D234" s="142"/>
      <c r="E234" s="142"/>
      <c r="F234" s="142"/>
      <c r="G234" s="142"/>
      <c r="H234" s="142"/>
      <c r="I234" s="142"/>
      <c r="J234" s="142"/>
      <c r="K234" s="145"/>
      <c r="L234" s="142"/>
    </row>
    <row r="235" spans="1:12" x14ac:dyDescent="0.25">
      <c r="E235" s="148"/>
      <c r="F235" s="148"/>
      <c r="G235" s="148"/>
      <c r="H235" s="148"/>
      <c r="I235" s="148"/>
      <c r="J235" s="148"/>
      <c r="L235" s="148"/>
    </row>
  </sheetData>
  <mergeCells count="20">
    <mergeCell ref="C103:J103"/>
    <mergeCell ref="C114:J114"/>
    <mergeCell ref="C148:J148"/>
    <mergeCell ref="C181:J181"/>
    <mergeCell ref="C201:J201"/>
    <mergeCell ref="I139:I140"/>
    <mergeCell ref="C93:J93"/>
    <mergeCell ref="A1:L1"/>
    <mergeCell ref="A2:L2"/>
    <mergeCell ref="A3:L3"/>
    <mergeCell ref="A4:L4"/>
    <mergeCell ref="A6:L6"/>
    <mergeCell ref="C8:J8"/>
    <mergeCell ref="C39:J39"/>
    <mergeCell ref="C58:J58"/>
    <mergeCell ref="C66:J66"/>
    <mergeCell ref="C77:J77"/>
    <mergeCell ref="C85:J85"/>
    <mergeCell ref="K150:L150"/>
    <mergeCell ref="K152:L152"/>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2016-11-11T13:48:40Z</dcterms:modified>
</cp:coreProperties>
</file>