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2040" windowWidth="15480" windowHeight="7485"/>
  </bookViews>
  <sheets>
    <sheet name="Raporti i Shpenzimeve MD-215" sheetId="4" r:id="rId1"/>
    <sheet name="Compatibility Report" sheetId="3" r:id="rId2"/>
    <sheet name="Sheet1" sheetId="5" r:id="rId3"/>
  </sheets>
  <definedNames>
    <definedName name="_xlnm.Print_Area" localSheetId="0">'Raporti i Shpenzimeve MD-215'!$A$1:$L$122</definedName>
  </definedNames>
  <calcPr calcId="162913"/>
</workbook>
</file>

<file path=xl/calcChain.xml><?xml version="1.0" encoding="utf-8"?>
<calcChain xmlns="http://schemas.openxmlformats.org/spreadsheetml/2006/main">
  <c r="I77" i="4"/>
  <c r="I86" l="1"/>
  <c r="I75" l="1"/>
  <c r="I95" l="1"/>
  <c r="I84"/>
  <c r="I59"/>
  <c r="I57"/>
  <c r="I45"/>
  <c r="I43"/>
  <c r="I35"/>
  <c r="I26"/>
</calcChain>
</file>

<file path=xl/sharedStrings.xml><?xml version="1.0" encoding="utf-8"?>
<sst xmlns="http://schemas.openxmlformats.org/spreadsheetml/2006/main" count="308" uniqueCount="144">
  <si>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</si>
  <si>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</si>
  <si>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</si>
  <si>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</si>
  <si>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</si>
  <si>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</si>
  <si>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</si>
  <si>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</si>
  <si>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</si>
  <si>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</si>
  <si>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</si>
  <si>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</si>
  <si>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</si>
  <si>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</si>
  <si>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</si>
  <si>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</si>
  <si>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</si>
  <si>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</si>
  <si>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</si>
  <si>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</si>
  <si>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</si>
  <si>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</si>
  <si>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Kuponii shpenzimit</t>
  </si>
  <si>
    <t>Mirëmbajtja e veturave</t>
  </si>
  <si>
    <t>TOTALI IHKL</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</si>
  <si>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</si>
  <si>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</si>
  <si>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</si>
  <si>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</si>
  <si>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</si>
  <si>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</si>
  <si>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</si>
  <si>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</si>
  <si>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</si>
  <si>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</si>
  <si>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</si>
  <si>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</si>
  <si>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</si>
  <si>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</si>
  <si>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</si>
  <si>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</si>
  <si>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</si>
  <si>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31/03/2020</t>
  </si>
  <si>
    <t>15/03/2020</t>
  </si>
  <si>
    <t>15/04/2020</t>
  </si>
  <si>
    <t>16/04/2020</t>
  </si>
  <si>
    <t>Karburant për vetura</t>
  </si>
  <si>
    <t>813/20</t>
  </si>
  <si>
    <t>Petrol Company</t>
  </si>
  <si>
    <t>29/02/2020</t>
  </si>
  <si>
    <t>17/04/2020</t>
  </si>
  <si>
    <t>NTP D-Rrahmani</t>
  </si>
  <si>
    <t>0031-20</t>
  </si>
  <si>
    <t>Mirmbajtja e veturave</t>
  </si>
  <si>
    <t>Sherbime postare</t>
  </si>
  <si>
    <t>2/2020-MD</t>
  </si>
  <si>
    <t>Posta e Kosoves SHA</t>
  </si>
  <si>
    <t>28/02/2020</t>
  </si>
  <si>
    <t>Wagner</t>
  </si>
  <si>
    <t>2020-54</t>
  </si>
  <si>
    <t>Sherbimet e përfaqesimit</t>
  </si>
  <si>
    <t>2019-149</t>
  </si>
  <si>
    <t>2019-217</t>
  </si>
  <si>
    <t>15/11/2019</t>
  </si>
  <si>
    <t>Shërbime intelektuale dhe këshill.</t>
  </si>
  <si>
    <t>Meditje</t>
  </si>
  <si>
    <t>49/2020</t>
  </si>
  <si>
    <t>Ramadan Bytyçi</t>
  </si>
  <si>
    <t>Egzon Osmani</t>
  </si>
  <si>
    <t>42/2020</t>
  </si>
  <si>
    <t>Sherbime të ndryshme intelektuale</t>
  </si>
  <si>
    <t>47/2020</t>
  </si>
  <si>
    <t>Ardian Bajraktari</t>
  </si>
  <si>
    <t>15/02/2020</t>
  </si>
  <si>
    <t>Nesrin Lushta</t>
  </si>
  <si>
    <t>48/2020</t>
  </si>
  <si>
    <t>45/2020</t>
  </si>
  <si>
    <t>44/2020</t>
  </si>
  <si>
    <t>43/2020</t>
  </si>
  <si>
    <t>Qera për vetura</t>
  </si>
  <si>
    <t>25/MDR/D/02020/42</t>
  </si>
  <si>
    <t>Auto Mita</t>
  </si>
  <si>
    <t>14/01/2020</t>
  </si>
  <si>
    <t>Malesia Reisen SHPK</t>
  </si>
  <si>
    <t>182-210-001-20</t>
  </si>
  <si>
    <t>Bileta</t>
  </si>
  <si>
    <t>Shpenzime tjera telefonike</t>
  </si>
  <si>
    <t>180226081083</t>
  </si>
  <si>
    <t>TK Vala SHA</t>
  </si>
  <si>
    <t>23/04/2020</t>
  </si>
  <si>
    <t>Shpenzimet e telefonit fix</t>
  </si>
  <si>
    <t>550023869</t>
  </si>
  <si>
    <t>Telekomi I kosoves</t>
  </si>
  <si>
    <t>141208050256/2002</t>
  </si>
  <si>
    <t>Shpenzimet tjera të telefonisë Vala</t>
  </si>
  <si>
    <t>Kontrolla teknike</t>
  </si>
  <si>
    <t>SGS Kosova</t>
  </si>
  <si>
    <t>27/01/2020</t>
  </si>
  <si>
    <t>Vala</t>
  </si>
  <si>
    <t>180226081100/2002</t>
  </si>
  <si>
    <t>PTK</t>
  </si>
  <si>
    <t>550029759/1977</t>
  </si>
  <si>
    <t>550026267</t>
  </si>
  <si>
    <t>550015917</t>
  </si>
  <si>
    <t>23/03/2020</t>
  </si>
  <si>
    <t>550028666</t>
  </si>
  <si>
    <t>24/MDR-IMD/D/0320/43</t>
  </si>
  <si>
    <t>25/MDR-IMD/D/0320/42</t>
  </si>
  <si>
    <t>550021939/1997</t>
  </si>
  <si>
    <t>550013506/1997</t>
  </si>
  <si>
    <t>Karbrant për vetura</t>
  </si>
  <si>
    <t>1240/20</t>
  </si>
  <si>
    <t>1164/20</t>
  </si>
  <si>
    <t>Ricoh NTSH</t>
  </si>
  <si>
    <t>SH-807/2020</t>
  </si>
  <si>
    <t>SH-534/2020</t>
  </si>
  <si>
    <t>Mirmbajtja e IT-së</t>
  </si>
  <si>
    <t>Furnizim për zyrë</t>
  </si>
  <si>
    <t>ADA Group SHA</t>
  </si>
  <si>
    <t>20-SHV01-002-507</t>
  </si>
  <si>
    <t>Guri 2 SHPK</t>
  </si>
  <si>
    <t>0047108</t>
  </si>
  <si>
    <t>231/2020A</t>
  </si>
  <si>
    <t>132/2020</t>
  </si>
  <si>
    <t>21/02/2020</t>
  </si>
  <si>
    <t>093/2020</t>
  </si>
  <si>
    <t>Reprezentacion</t>
  </si>
  <si>
    <t>Sigurimi I automjeteve</t>
  </si>
  <si>
    <t>335287</t>
  </si>
  <si>
    <t>02389/03-2020</t>
  </si>
  <si>
    <t>Shqiponja</t>
  </si>
  <si>
    <t>Sigma Interalbanian Vienna Insur.Group</t>
  </si>
  <si>
    <t>23/03/202</t>
  </si>
  <si>
    <t>Biletë</t>
  </si>
  <si>
    <t>85-210-001-20</t>
  </si>
  <si>
    <t>Malesia Reisen SHA</t>
  </si>
  <si>
    <t>21/01/2020</t>
  </si>
  <si>
    <t>23.04/2020</t>
  </si>
  <si>
    <t>Raporti  javor i shpenzimeve sipas kategorive dhe nën kategorive  ekonomike dhe Programeve  ndaras për periudhën prej  17.04.2020 deri  më 24.04.2020</t>
  </si>
  <si>
    <t>E përgatiti : Hajrie Zogaj</t>
  </si>
  <si>
    <t>Zyrtare e latrë  Finanacave</t>
  </si>
  <si>
    <t>Prishtinë :</t>
  </si>
  <si>
    <t>Dt.24.04.2020-të</t>
  </si>
  <si>
    <t xml:space="preserve"> Departamenti për Drejtësi Tranzicionale - 215-37800</t>
  </si>
</sst>
</file>

<file path=xl/styles.xml><?xml version="1.0" encoding="utf-8"?>
<styleSheet xmlns="http://schemas.openxmlformats.org/spreadsheetml/2006/main">
  <numFmts count="2">
    <numFmt numFmtId="43" formatCode="_(* #,##0.00_);_(* \(#,##0.00\);_(* &quot;-&quot;??_);_(@_)"/>
    <numFmt numFmtId="164" formatCode="#,##0.00;[Red]#,##0.00"/>
  </numFmts>
  <fonts count="13">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s>
  <cellStyleXfs count="3">
    <xf numFmtId="0" fontId="0" fillId="0" borderId="0"/>
    <xf numFmtId="0" fontId="7" fillId="0" borderId="0"/>
    <xf numFmtId="43" fontId="7" fillId="0" borderId="0" applyFont="0" applyFill="0" applyBorder="0" applyAlignment="0" applyProtection="0"/>
  </cellStyleXfs>
  <cellXfs count="14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4" fontId="3" fillId="6" borderId="2" xfId="0" applyNumberFormat="1" applyFont="1" applyFill="1" applyBorder="1" applyAlignment="1">
      <alignment horizontal="center" vertical="center"/>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0" fillId="0" borderId="0" xfId="0" applyNumberFormat="1"/>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O121"/>
  <sheetViews>
    <sheetView tabSelected="1" topLeftCell="A88" zoomScale="80" zoomScaleNormal="80" zoomScalePageLayoutView="80" workbookViewId="0">
      <selection activeCell="C97" sqref="C97:J97"/>
    </sheetView>
  </sheetViews>
  <sheetFormatPr defaultRowHeight="18"/>
  <cols>
    <col min="1" max="1" width="7.42578125" style="47" customWidth="1"/>
    <col min="2" max="2" width="0.7109375" style="47" hidden="1" customWidth="1"/>
    <col min="3" max="3" width="67.42578125" style="47" customWidth="1"/>
    <col min="4" max="4" width="23" style="47" bestFit="1" customWidth="1"/>
    <col min="5" max="5" width="56.5703125" style="47" bestFit="1" customWidth="1"/>
    <col min="6" max="6" width="51.85546875" style="47" customWidth="1"/>
    <col min="7" max="7" width="32.5703125" style="47" customWidth="1"/>
    <col min="8" max="8" width="26.5703125" style="47" customWidth="1"/>
    <col min="9" max="9" width="34.5703125" style="47" customWidth="1"/>
    <col min="10" max="10" width="26.42578125" style="47" customWidth="1"/>
    <col min="11" max="11" width="55.5703125" style="95" customWidth="1"/>
    <col min="12" max="12" width="21.140625" style="75" customWidth="1"/>
    <col min="13" max="13" width="12.28515625" style="47" bestFit="1" customWidth="1"/>
    <col min="14" max="16384" width="9.140625" style="47"/>
  </cols>
  <sheetData>
    <row r="1" spans="1:12" ht="21">
      <c r="A1" s="131" t="s">
        <v>3</v>
      </c>
      <c r="B1" s="131"/>
      <c r="C1" s="131"/>
      <c r="D1" s="131"/>
      <c r="E1" s="131"/>
      <c r="F1" s="131"/>
      <c r="G1" s="131"/>
      <c r="H1" s="131"/>
      <c r="I1" s="131"/>
      <c r="J1" s="131"/>
      <c r="K1" s="131"/>
      <c r="L1" s="131"/>
    </row>
    <row r="2" spans="1:12" ht="21">
      <c r="A2" s="131" t="s">
        <v>0</v>
      </c>
      <c r="B2" s="131"/>
      <c r="C2" s="131"/>
      <c r="D2" s="131"/>
      <c r="E2" s="131"/>
      <c r="F2" s="131"/>
      <c r="G2" s="131"/>
      <c r="H2" s="131"/>
      <c r="I2" s="131"/>
      <c r="J2" s="131"/>
      <c r="K2" s="131"/>
      <c r="L2" s="131"/>
    </row>
    <row r="3" spans="1:12" ht="21">
      <c r="A3" s="131" t="s">
        <v>31</v>
      </c>
      <c r="B3" s="131"/>
      <c r="C3" s="131"/>
      <c r="D3" s="131"/>
      <c r="E3" s="131"/>
      <c r="F3" s="131"/>
      <c r="G3" s="131"/>
      <c r="H3" s="131"/>
      <c r="I3" s="131"/>
      <c r="J3" s="131"/>
      <c r="K3" s="131"/>
      <c r="L3" s="131"/>
    </row>
    <row r="4" spans="1:12" ht="21">
      <c r="A4" s="131" t="s">
        <v>12</v>
      </c>
      <c r="B4" s="131"/>
      <c r="C4" s="131"/>
      <c r="D4" s="131"/>
      <c r="E4" s="131"/>
      <c r="F4" s="131"/>
      <c r="G4" s="131"/>
      <c r="H4" s="131"/>
      <c r="I4" s="131"/>
      <c r="J4" s="131"/>
      <c r="K4" s="131"/>
      <c r="L4" s="131"/>
    </row>
    <row r="5" spans="1:12" ht="20.25">
      <c r="A5" s="101"/>
      <c r="B5" s="101"/>
      <c r="C5" s="101"/>
      <c r="D5" s="101"/>
      <c r="E5" s="44"/>
      <c r="F5" s="44"/>
      <c r="G5" s="44"/>
      <c r="H5" s="44"/>
      <c r="I5" s="44"/>
      <c r="J5" s="44"/>
      <c r="K5" s="45"/>
      <c r="L5" s="46"/>
    </row>
    <row r="6" spans="1:12" ht="20.25">
      <c r="A6" s="132" t="s">
        <v>138</v>
      </c>
      <c r="B6" s="132"/>
      <c r="C6" s="132"/>
      <c r="D6" s="132"/>
      <c r="E6" s="132"/>
      <c r="F6" s="132"/>
      <c r="G6" s="132"/>
      <c r="H6" s="132"/>
      <c r="I6" s="132"/>
      <c r="J6" s="132"/>
      <c r="K6" s="132"/>
      <c r="L6" s="132"/>
    </row>
    <row r="7" spans="1:12" ht="20.25">
      <c r="A7" s="44"/>
      <c r="B7" s="48"/>
      <c r="C7" s="48"/>
      <c r="D7" s="48"/>
      <c r="E7" s="48"/>
      <c r="F7" s="44"/>
      <c r="G7" s="48"/>
      <c r="H7" s="48"/>
      <c r="I7" s="48"/>
      <c r="J7" s="48"/>
      <c r="K7" s="45"/>
      <c r="L7" s="46"/>
    </row>
    <row r="8" spans="1:12" ht="21" thickBot="1">
      <c r="A8" s="49"/>
      <c r="B8" s="50"/>
      <c r="C8" s="133" t="s">
        <v>40</v>
      </c>
      <c r="D8" s="134"/>
      <c r="E8" s="134"/>
      <c r="F8" s="134"/>
      <c r="G8" s="134"/>
      <c r="H8" s="134"/>
      <c r="I8" s="134"/>
      <c r="J8" s="135"/>
      <c r="K8" s="51"/>
      <c r="L8" s="52"/>
    </row>
    <row r="9" spans="1:12" ht="40.5">
      <c r="A9" s="6" t="s">
        <v>1</v>
      </c>
      <c r="B9" s="42" t="s">
        <v>5</v>
      </c>
      <c r="C9" s="98" t="s">
        <v>5</v>
      </c>
      <c r="D9" s="4" t="s">
        <v>6</v>
      </c>
      <c r="E9" s="97" t="s">
        <v>7</v>
      </c>
      <c r="F9" s="118" t="s">
        <v>11</v>
      </c>
      <c r="G9" s="7" t="s">
        <v>8</v>
      </c>
      <c r="H9" s="8" t="s">
        <v>9</v>
      </c>
      <c r="I9" s="9" t="s">
        <v>32</v>
      </c>
      <c r="J9" s="10" t="s">
        <v>10</v>
      </c>
      <c r="K9" s="37" t="s">
        <v>2</v>
      </c>
      <c r="L9" s="33" t="s">
        <v>20</v>
      </c>
    </row>
    <row r="10" spans="1:12" ht="20.25">
      <c r="A10" s="53">
        <v>1</v>
      </c>
      <c r="B10" s="102"/>
      <c r="C10" s="113" t="s">
        <v>79</v>
      </c>
      <c r="D10" s="11">
        <v>14140</v>
      </c>
      <c r="E10" s="28" t="s">
        <v>80</v>
      </c>
      <c r="F10" s="117" t="s">
        <v>81</v>
      </c>
      <c r="G10" s="116">
        <v>43865</v>
      </c>
      <c r="H10" s="115">
        <v>494</v>
      </c>
      <c r="I10" s="39">
        <v>494</v>
      </c>
      <c r="J10" s="100" t="s">
        <v>50</v>
      </c>
      <c r="K10" s="37"/>
      <c r="L10" s="56"/>
    </row>
    <row r="11" spans="1:12" ht="20.25">
      <c r="A11" s="53">
        <v>2</v>
      </c>
      <c r="B11" s="102"/>
      <c r="C11" s="113" t="s">
        <v>85</v>
      </c>
      <c r="D11" s="11">
        <v>13140</v>
      </c>
      <c r="E11" s="28" t="s">
        <v>84</v>
      </c>
      <c r="F11" s="117" t="s">
        <v>83</v>
      </c>
      <c r="G11" s="116" t="s">
        <v>82</v>
      </c>
      <c r="H11" s="115">
        <v>390</v>
      </c>
      <c r="I11" s="39">
        <v>390</v>
      </c>
      <c r="J11" s="100" t="s">
        <v>50</v>
      </c>
      <c r="K11" s="37"/>
      <c r="L11" s="56"/>
    </row>
    <row r="12" spans="1:12" ht="20.25">
      <c r="A12" s="53">
        <v>3</v>
      </c>
      <c r="B12" s="102"/>
      <c r="C12" s="113" t="s">
        <v>90</v>
      </c>
      <c r="D12" s="11">
        <v>13250</v>
      </c>
      <c r="E12" s="28" t="s">
        <v>91</v>
      </c>
      <c r="F12" s="117" t="s">
        <v>92</v>
      </c>
      <c r="G12" s="116">
        <v>43894</v>
      </c>
      <c r="H12" s="115">
        <v>531.79999999999995</v>
      </c>
      <c r="I12" s="39">
        <v>531.79999999999995</v>
      </c>
      <c r="J12" s="100" t="s">
        <v>50</v>
      </c>
      <c r="K12" s="37"/>
      <c r="L12" s="56"/>
    </row>
    <row r="13" spans="1:12" ht="20.25">
      <c r="A13" s="53">
        <v>4</v>
      </c>
      <c r="B13" s="102"/>
      <c r="C13" s="113" t="s">
        <v>94</v>
      </c>
      <c r="D13" s="11">
        <v>13320</v>
      </c>
      <c r="E13" s="28" t="s">
        <v>93</v>
      </c>
      <c r="F13" s="117" t="s">
        <v>92</v>
      </c>
      <c r="G13" s="116">
        <v>43894</v>
      </c>
      <c r="H13" s="115">
        <v>51.86</v>
      </c>
      <c r="I13" s="39">
        <v>51.86</v>
      </c>
      <c r="J13" s="100" t="s">
        <v>50</v>
      </c>
      <c r="K13" s="37"/>
      <c r="L13" s="56"/>
    </row>
    <row r="14" spans="1:12" ht="20.25">
      <c r="A14" s="53"/>
      <c r="B14" s="102"/>
      <c r="C14" s="113" t="s">
        <v>110</v>
      </c>
      <c r="D14" s="11">
        <v>13780</v>
      </c>
      <c r="E14" s="28" t="s">
        <v>112</v>
      </c>
      <c r="F14" s="117" t="s">
        <v>48</v>
      </c>
      <c r="G14" s="116" t="s">
        <v>42</v>
      </c>
      <c r="H14" s="115">
        <v>178.06</v>
      </c>
      <c r="I14" s="39">
        <v>178.06</v>
      </c>
      <c r="J14" s="100" t="s">
        <v>89</v>
      </c>
      <c r="K14" s="37"/>
      <c r="L14" s="56"/>
    </row>
    <row r="15" spans="1:12" ht="20.25">
      <c r="A15" s="53">
        <v>6</v>
      </c>
      <c r="B15" s="102"/>
      <c r="C15" s="113" t="s">
        <v>110</v>
      </c>
      <c r="D15" s="11">
        <v>13780</v>
      </c>
      <c r="E15" s="28" t="s">
        <v>111</v>
      </c>
      <c r="F15" s="117" t="s">
        <v>48</v>
      </c>
      <c r="G15" s="116" t="s">
        <v>42</v>
      </c>
      <c r="H15" s="115">
        <v>193.12</v>
      </c>
      <c r="I15" s="39">
        <v>193.12</v>
      </c>
      <c r="J15" s="100" t="s">
        <v>89</v>
      </c>
      <c r="K15" s="37"/>
      <c r="L15" s="56"/>
    </row>
    <row r="16" spans="1:12" ht="20.25">
      <c r="A16" s="53">
        <v>7</v>
      </c>
      <c r="B16" s="102"/>
      <c r="C16" s="113" t="s">
        <v>116</v>
      </c>
      <c r="D16" s="11">
        <v>14040</v>
      </c>
      <c r="E16" s="28" t="s">
        <v>114</v>
      </c>
      <c r="F16" s="31" t="s">
        <v>113</v>
      </c>
      <c r="G16" s="116" t="s">
        <v>42</v>
      </c>
      <c r="H16" s="115">
        <v>144.76</v>
      </c>
      <c r="I16" s="39">
        <v>144.76</v>
      </c>
      <c r="J16" s="100" t="s">
        <v>89</v>
      </c>
      <c r="K16" s="37"/>
      <c r="L16" s="56"/>
    </row>
    <row r="17" spans="1:15" ht="20.25">
      <c r="A17" s="53">
        <v>8</v>
      </c>
      <c r="B17" s="102"/>
      <c r="C17" s="113" t="s">
        <v>116</v>
      </c>
      <c r="D17" s="11">
        <v>14040</v>
      </c>
      <c r="E17" s="28" t="s">
        <v>115</v>
      </c>
      <c r="F17" s="31" t="s">
        <v>113</v>
      </c>
      <c r="G17" s="116" t="s">
        <v>49</v>
      </c>
      <c r="H17" s="115">
        <v>241.79</v>
      </c>
      <c r="I17" s="39">
        <v>241.79</v>
      </c>
      <c r="J17" s="100" t="s">
        <v>89</v>
      </c>
      <c r="K17" s="37"/>
      <c r="L17" s="56"/>
    </row>
    <row r="18" spans="1:15" ht="20.25">
      <c r="A18" s="53">
        <v>9</v>
      </c>
      <c r="B18" s="102"/>
      <c r="C18" s="113" t="s">
        <v>117</v>
      </c>
      <c r="D18" s="11">
        <v>13610</v>
      </c>
      <c r="E18" s="28" t="s">
        <v>119</v>
      </c>
      <c r="F18" s="28" t="s">
        <v>118</v>
      </c>
      <c r="G18" s="116" t="s">
        <v>45</v>
      </c>
      <c r="H18" s="115">
        <v>31.6</v>
      </c>
      <c r="I18" s="39">
        <v>31.6</v>
      </c>
      <c r="J18" s="100" t="s">
        <v>89</v>
      </c>
      <c r="K18" s="37"/>
      <c r="L18" s="56"/>
    </row>
    <row r="19" spans="1:15" ht="20.25">
      <c r="A19" s="53">
        <v>10</v>
      </c>
      <c r="B19" s="102"/>
      <c r="C19" s="113" t="s">
        <v>53</v>
      </c>
      <c r="D19" s="11">
        <v>14010</v>
      </c>
      <c r="E19" s="28" t="s">
        <v>121</v>
      </c>
      <c r="F19" s="31" t="s">
        <v>120</v>
      </c>
      <c r="G19" s="116">
        <v>47108</v>
      </c>
      <c r="H19" s="115">
        <v>60</v>
      </c>
      <c r="I19" s="39">
        <v>60</v>
      </c>
      <c r="J19" s="100" t="s">
        <v>89</v>
      </c>
      <c r="K19" s="37"/>
      <c r="L19" s="56"/>
    </row>
    <row r="20" spans="1:15" ht="20.25">
      <c r="A20" s="53">
        <v>11</v>
      </c>
      <c r="B20" s="102"/>
      <c r="C20" s="113" t="s">
        <v>95</v>
      </c>
      <c r="D20" s="11">
        <v>14010</v>
      </c>
      <c r="E20" s="28" t="s">
        <v>122</v>
      </c>
      <c r="F20" s="31" t="s">
        <v>96</v>
      </c>
      <c r="G20" s="116" t="s">
        <v>124</v>
      </c>
      <c r="H20" s="115">
        <v>30</v>
      </c>
      <c r="I20" s="39">
        <v>30</v>
      </c>
      <c r="J20" s="100" t="s">
        <v>89</v>
      </c>
      <c r="K20" s="37"/>
      <c r="L20" s="56"/>
    </row>
    <row r="21" spans="1:15" ht="20.25">
      <c r="A21" s="53">
        <v>12</v>
      </c>
      <c r="B21" s="102"/>
      <c r="C21" s="113" t="s">
        <v>95</v>
      </c>
      <c r="D21" s="11">
        <v>14010</v>
      </c>
      <c r="E21" s="28" t="s">
        <v>123</v>
      </c>
      <c r="F21" s="31" t="s">
        <v>96</v>
      </c>
      <c r="G21" s="116">
        <v>43923</v>
      </c>
      <c r="H21" s="115">
        <v>30</v>
      </c>
      <c r="I21" s="39">
        <v>30</v>
      </c>
      <c r="J21" s="100" t="s">
        <v>89</v>
      </c>
      <c r="K21" s="37"/>
      <c r="L21" s="56"/>
    </row>
    <row r="22" spans="1:15" ht="20.25">
      <c r="A22" s="53">
        <v>13</v>
      </c>
      <c r="B22" s="102"/>
      <c r="C22" s="113" t="s">
        <v>95</v>
      </c>
      <c r="D22" s="11">
        <v>14010</v>
      </c>
      <c r="E22" s="28" t="s">
        <v>125</v>
      </c>
      <c r="F22" s="31" t="s">
        <v>96</v>
      </c>
      <c r="G22" s="116" t="s">
        <v>97</v>
      </c>
      <c r="H22" s="115">
        <v>60</v>
      </c>
      <c r="I22" s="39">
        <v>60</v>
      </c>
      <c r="J22" s="100" t="s">
        <v>89</v>
      </c>
      <c r="K22" s="37"/>
      <c r="L22" s="56"/>
    </row>
    <row r="23" spans="1:15" ht="20.25">
      <c r="A23" s="53">
        <v>14</v>
      </c>
      <c r="B23" s="102"/>
      <c r="C23" s="113"/>
      <c r="D23" s="11"/>
      <c r="E23" s="28"/>
      <c r="F23" s="31"/>
      <c r="G23" s="116"/>
      <c r="H23" s="115"/>
      <c r="I23" s="39"/>
      <c r="J23" s="100"/>
      <c r="K23" s="37"/>
      <c r="L23" s="56"/>
    </row>
    <row r="24" spans="1:15" ht="20.25">
      <c r="A24" s="53">
        <v>15</v>
      </c>
      <c r="B24" s="102"/>
      <c r="C24" s="113"/>
      <c r="D24" s="11"/>
      <c r="E24" s="28"/>
      <c r="F24" s="31"/>
      <c r="G24" s="116"/>
      <c r="H24" s="115"/>
      <c r="I24" s="39"/>
      <c r="J24" s="100"/>
      <c r="K24" s="37"/>
      <c r="L24" s="56"/>
    </row>
    <row r="25" spans="1:15" ht="20.25">
      <c r="A25" s="53">
        <v>16</v>
      </c>
      <c r="B25" s="102"/>
      <c r="C25" s="113"/>
      <c r="D25" s="11"/>
      <c r="E25" s="28"/>
      <c r="F25" s="31"/>
      <c r="G25" s="116"/>
      <c r="H25" s="115"/>
      <c r="I25" s="39"/>
      <c r="J25" s="100"/>
      <c r="K25" s="37"/>
      <c r="L25" s="56"/>
    </row>
    <row r="26" spans="1:15" ht="21" customHeight="1">
      <c r="A26" s="49"/>
      <c r="B26" s="57"/>
      <c r="C26" s="57"/>
      <c r="D26" s="57"/>
      <c r="E26" s="49"/>
      <c r="F26" s="49"/>
      <c r="G26" s="49"/>
      <c r="H26" s="58" t="s">
        <v>33</v>
      </c>
      <c r="I26" s="58">
        <f>SUM(I10:I25)</f>
        <v>2436.9899999999998</v>
      </c>
      <c r="J26" s="49"/>
      <c r="K26" s="51"/>
      <c r="L26" s="52"/>
    </row>
    <row r="27" spans="1:15" ht="21" customHeight="1">
      <c r="A27" s="49"/>
      <c r="B27" s="57"/>
      <c r="C27" s="57"/>
      <c r="D27" s="57"/>
      <c r="E27" s="49"/>
      <c r="F27" s="49"/>
      <c r="G27" s="49"/>
      <c r="H27" s="84"/>
      <c r="I27" s="84"/>
      <c r="J27" s="49"/>
      <c r="K27" s="51"/>
      <c r="L27" s="52"/>
    </row>
    <row r="28" spans="1:15" ht="21" customHeight="1">
      <c r="A28" s="49"/>
      <c r="B28" s="57"/>
      <c r="C28" s="57"/>
      <c r="D28" s="57"/>
      <c r="E28" s="49"/>
      <c r="F28" s="49"/>
      <c r="G28" s="49"/>
      <c r="H28" s="84"/>
      <c r="I28" s="84"/>
      <c r="J28" s="49"/>
      <c r="K28" s="51"/>
      <c r="L28" s="52"/>
    </row>
    <row r="29" spans="1:15" ht="21" customHeight="1" thickBot="1">
      <c r="A29" s="49"/>
      <c r="B29" s="59"/>
      <c r="C29" s="103"/>
      <c r="D29" s="103"/>
      <c r="E29" s="103"/>
      <c r="F29" s="103"/>
      <c r="G29" s="103"/>
      <c r="H29" s="103"/>
      <c r="I29" s="103"/>
      <c r="J29" s="103"/>
      <c r="K29" s="51"/>
      <c r="L29" s="52"/>
    </row>
    <row r="30" spans="1:15" ht="21" thickBot="1">
      <c r="A30" s="49"/>
      <c r="B30" s="49"/>
      <c r="C30" s="136" t="s">
        <v>30</v>
      </c>
      <c r="D30" s="137"/>
      <c r="E30" s="137"/>
      <c r="F30" s="137"/>
      <c r="G30" s="137"/>
      <c r="H30" s="137"/>
      <c r="I30" s="137"/>
      <c r="J30" s="138"/>
      <c r="K30" s="51"/>
      <c r="L30" s="52"/>
    </row>
    <row r="31" spans="1:15" ht="40.5">
      <c r="A31" s="3" t="s">
        <v>1</v>
      </c>
      <c r="B31" s="40" t="s">
        <v>5</v>
      </c>
      <c r="C31" s="98" t="s">
        <v>5</v>
      </c>
      <c r="D31" s="4" t="s">
        <v>6</v>
      </c>
      <c r="E31" s="2" t="s">
        <v>7</v>
      </c>
      <c r="F31" s="2" t="s">
        <v>11</v>
      </c>
      <c r="G31" s="7" t="s">
        <v>8</v>
      </c>
      <c r="H31" s="8" t="s">
        <v>9</v>
      </c>
      <c r="I31" s="9" t="s">
        <v>32</v>
      </c>
      <c r="J31" s="5" t="s">
        <v>10</v>
      </c>
      <c r="K31" s="35" t="s">
        <v>2</v>
      </c>
      <c r="L31" s="36" t="s">
        <v>20</v>
      </c>
      <c r="M31" s="1"/>
      <c r="N31" s="1"/>
      <c r="O31" s="1"/>
    </row>
    <row r="32" spans="1:15" ht="20.25">
      <c r="A32" s="53">
        <v>1</v>
      </c>
      <c r="B32" s="102"/>
      <c r="C32" s="113" t="s">
        <v>86</v>
      </c>
      <c r="D32" s="11">
        <v>13320</v>
      </c>
      <c r="E32" s="28" t="s">
        <v>87</v>
      </c>
      <c r="F32" s="117" t="s">
        <v>88</v>
      </c>
      <c r="G32" s="116">
        <v>43894</v>
      </c>
      <c r="H32" s="115">
        <v>69.239999999999995</v>
      </c>
      <c r="I32" s="39">
        <v>69.239999999999995</v>
      </c>
      <c r="J32" s="100" t="s">
        <v>89</v>
      </c>
      <c r="K32" s="37"/>
      <c r="L32" s="56"/>
    </row>
    <row r="33" spans="1:12" ht="20.25">
      <c r="A33" s="53">
        <v>2</v>
      </c>
      <c r="B33" s="102"/>
      <c r="C33" s="113"/>
      <c r="D33" s="11"/>
      <c r="E33" s="28"/>
      <c r="F33" s="117"/>
      <c r="G33" s="116"/>
      <c r="H33" s="115"/>
      <c r="I33" s="39"/>
      <c r="J33" s="100"/>
      <c r="K33" s="37"/>
      <c r="L33" s="56"/>
    </row>
    <row r="34" spans="1:12" ht="20.25">
      <c r="A34" s="53">
        <v>3</v>
      </c>
      <c r="B34" s="102"/>
      <c r="C34" s="113"/>
      <c r="D34" s="11"/>
      <c r="E34" s="28"/>
      <c r="F34" s="117"/>
      <c r="G34" s="116"/>
      <c r="H34" s="115"/>
      <c r="I34" s="39"/>
      <c r="J34" s="100"/>
      <c r="K34" s="37"/>
      <c r="L34" s="56"/>
    </row>
    <row r="35" spans="1:12" ht="20.25">
      <c r="A35" s="49"/>
      <c r="B35" s="63"/>
      <c r="C35" s="63"/>
      <c r="D35" s="57"/>
      <c r="E35" s="49"/>
      <c r="F35" s="49"/>
      <c r="G35" s="49"/>
      <c r="H35" s="64" t="s">
        <v>13</v>
      </c>
      <c r="I35" s="65">
        <f>SUM(I32:I34)</f>
        <v>69.239999999999995</v>
      </c>
      <c r="J35" s="49"/>
      <c r="K35" s="51"/>
      <c r="L35" s="52"/>
    </row>
    <row r="36" spans="1:12" ht="20.25">
      <c r="A36" s="49"/>
      <c r="B36" s="57"/>
      <c r="C36" s="57"/>
      <c r="D36" s="57"/>
      <c r="E36" s="49"/>
      <c r="F36" s="49"/>
      <c r="G36" s="49"/>
      <c r="H36" s="66"/>
      <c r="I36" s="49"/>
      <c r="J36" s="66"/>
      <c r="K36" s="51"/>
      <c r="L36" s="67"/>
    </row>
    <row r="37" spans="1:12" ht="20.25">
      <c r="A37" s="49"/>
      <c r="B37" s="49"/>
      <c r="C37" s="139" t="s">
        <v>34</v>
      </c>
      <c r="D37" s="139"/>
      <c r="E37" s="139"/>
      <c r="F37" s="139"/>
      <c r="G37" s="139"/>
      <c r="H37" s="139"/>
      <c r="I37" s="139"/>
      <c r="J37" s="139"/>
      <c r="K37" s="51"/>
      <c r="L37" s="52"/>
    </row>
    <row r="38" spans="1:12" ht="40.5">
      <c r="A38" s="24" t="s">
        <v>1</v>
      </c>
      <c r="B38" s="43" t="s">
        <v>5</v>
      </c>
      <c r="C38" s="98" t="s">
        <v>5</v>
      </c>
      <c r="D38" s="11" t="s">
        <v>6</v>
      </c>
      <c r="E38" s="31" t="s">
        <v>7</v>
      </c>
      <c r="F38" s="37" t="s">
        <v>11</v>
      </c>
      <c r="G38" s="7" t="s">
        <v>8</v>
      </c>
      <c r="H38" s="8" t="s">
        <v>9</v>
      </c>
      <c r="I38" s="9" t="s">
        <v>32</v>
      </c>
      <c r="J38" s="12" t="s">
        <v>10</v>
      </c>
      <c r="K38" s="37" t="s">
        <v>2</v>
      </c>
      <c r="L38" s="34" t="s">
        <v>20</v>
      </c>
    </row>
    <row r="39" spans="1:12" ht="20.25">
      <c r="A39" s="53">
        <v>1</v>
      </c>
      <c r="B39" s="110"/>
      <c r="C39" s="113" t="s">
        <v>64</v>
      </c>
      <c r="D39" s="11">
        <v>13440</v>
      </c>
      <c r="E39" s="28" t="s">
        <v>66</v>
      </c>
      <c r="F39" s="117" t="s">
        <v>67</v>
      </c>
      <c r="G39" s="116" t="s">
        <v>50</v>
      </c>
      <c r="H39" s="115">
        <v>460.22</v>
      </c>
      <c r="I39" s="39">
        <v>460.22</v>
      </c>
      <c r="J39" s="100"/>
      <c r="K39" s="37" t="s">
        <v>50</v>
      </c>
      <c r="L39" s="56"/>
    </row>
    <row r="40" spans="1:12" ht="20.25">
      <c r="A40" s="53">
        <v>2</v>
      </c>
      <c r="B40" s="122"/>
      <c r="C40" s="113" t="s">
        <v>65</v>
      </c>
      <c r="D40" s="11">
        <v>13414</v>
      </c>
      <c r="E40" s="28" t="s">
        <v>69</v>
      </c>
      <c r="F40" s="117" t="s">
        <v>68</v>
      </c>
      <c r="G40" s="116">
        <v>44107</v>
      </c>
      <c r="H40" s="115">
        <v>322</v>
      </c>
      <c r="I40" s="39">
        <v>322</v>
      </c>
      <c r="J40" s="100" t="s">
        <v>50</v>
      </c>
      <c r="K40" s="37"/>
      <c r="L40" s="56"/>
    </row>
    <row r="41" spans="1:12" ht="20.25">
      <c r="A41" s="53">
        <v>3</v>
      </c>
      <c r="B41" s="111"/>
      <c r="C41" s="113"/>
      <c r="D41" s="11"/>
      <c r="E41" s="28"/>
      <c r="F41" s="117"/>
      <c r="G41" s="116"/>
      <c r="H41" s="115"/>
      <c r="I41" s="39"/>
      <c r="J41" s="100"/>
      <c r="K41" s="37"/>
      <c r="L41" s="56"/>
    </row>
    <row r="42" spans="1:12" ht="20.25">
      <c r="A42" s="53">
        <v>4</v>
      </c>
      <c r="B42" s="123"/>
      <c r="C42" s="113"/>
      <c r="D42" s="11"/>
      <c r="E42" s="28"/>
      <c r="F42" s="117"/>
      <c r="G42" s="116"/>
      <c r="H42" s="115"/>
      <c r="I42" s="39"/>
      <c r="J42" s="100"/>
      <c r="K42" s="37"/>
      <c r="L42" s="56"/>
    </row>
    <row r="43" spans="1:12" ht="20.25">
      <c r="A43" s="49"/>
      <c r="B43" s="49"/>
      <c r="C43" s="49"/>
      <c r="D43" s="49"/>
      <c r="E43" s="49"/>
      <c r="F43" s="49"/>
      <c r="G43" s="49"/>
      <c r="H43" s="69" t="s">
        <v>39</v>
      </c>
      <c r="I43" s="65">
        <f>SUM(I39:I42)</f>
        <v>782.22</v>
      </c>
      <c r="J43" s="66"/>
      <c r="K43" s="51"/>
      <c r="L43" s="52"/>
    </row>
    <row r="44" spans="1:12" ht="20.25">
      <c r="A44" s="49"/>
      <c r="B44" s="49"/>
      <c r="C44" s="49"/>
      <c r="D44" s="49"/>
      <c r="E44" s="49"/>
      <c r="F44" s="49"/>
      <c r="G44" s="49"/>
      <c r="H44" s="49"/>
      <c r="I44" s="49"/>
      <c r="J44" s="66"/>
      <c r="K44" s="51"/>
      <c r="L44" s="52"/>
    </row>
    <row r="45" spans="1:12" ht="20.25">
      <c r="A45" s="49"/>
      <c r="B45" s="49"/>
      <c r="C45" s="49"/>
      <c r="D45" s="49"/>
      <c r="E45" s="49"/>
      <c r="F45" s="49"/>
      <c r="G45" s="49"/>
      <c r="H45" s="69" t="s">
        <v>24</v>
      </c>
      <c r="I45" s="65" t="e">
        <f>SUM(#REF!)</f>
        <v>#REF!</v>
      </c>
      <c r="J45" s="66"/>
      <c r="K45" s="51"/>
      <c r="L45" s="52"/>
    </row>
    <row r="46" spans="1:12" ht="20.25">
      <c r="A46" s="49"/>
      <c r="B46" s="49"/>
      <c r="C46" s="49"/>
      <c r="D46" s="49"/>
      <c r="E46" s="49"/>
      <c r="F46" s="49"/>
      <c r="G46" s="49"/>
      <c r="H46" s="63"/>
      <c r="I46" s="82"/>
      <c r="J46" s="66"/>
      <c r="K46" s="51"/>
      <c r="L46" s="52"/>
    </row>
    <row r="47" spans="1:12" ht="20.25">
      <c r="A47" s="49"/>
      <c r="B47" s="49"/>
      <c r="C47" s="49"/>
      <c r="D47" s="49"/>
      <c r="E47" s="49"/>
      <c r="F47" s="49"/>
      <c r="G47" s="49"/>
      <c r="H47" s="49"/>
      <c r="I47" s="49"/>
      <c r="J47" s="66"/>
      <c r="K47" s="51"/>
      <c r="L47" s="52"/>
    </row>
    <row r="48" spans="1:12" ht="21" thickBot="1">
      <c r="A48" s="49"/>
      <c r="B48" s="49"/>
      <c r="C48" s="128" t="s">
        <v>35</v>
      </c>
      <c r="D48" s="129"/>
      <c r="E48" s="129"/>
      <c r="F48" s="129"/>
      <c r="G48" s="129"/>
      <c r="H48" s="129"/>
      <c r="I48" s="129"/>
      <c r="J48" s="130"/>
      <c r="K48" s="51"/>
      <c r="L48" s="52"/>
    </row>
    <row r="49" spans="1:12" ht="40.5">
      <c r="A49" s="3" t="s">
        <v>1</v>
      </c>
      <c r="B49" s="40" t="s">
        <v>5</v>
      </c>
      <c r="C49" s="98" t="s">
        <v>5</v>
      </c>
      <c r="D49" s="26" t="s">
        <v>6</v>
      </c>
      <c r="E49" s="25" t="s">
        <v>7</v>
      </c>
      <c r="F49" s="25" t="s">
        <v>11</v>
      </c>
      <c r="G49" s="7" t="s">
        <v>8</v>
      </c>
      <c r="H49" s="8" t="s">
        <v>9</v>
      </c>
      <c r="I49" s="9" t="s">
        <v>32</v>
      </c>
      <c r="J49" s="27" t="s">
        <v>10</v>
      </c>
      <c r="K49" s="35" t="s">
        <v>2</v>
      </c>
      <c r="L49" s="36" t="s">
        <v>20</v>
      </c>
    </row>
    <row r="50" spans="1:12" ht="20.25">
      <c r="A50" s="53">
        <v>1</v>
      </c>
      <c r="B50" s="102"/>
      <c r="C50" s="113" t="s">
        <v>54</v>
      </c>
      <c r="D50" s="11">
        <v>13330</v>
      </c>
      <c r="E50" s="28" t="s">
        <v>55</v>
      </c>
      <c r="F50" s="117" t="s">
        <v>56</v>
      </c>
      <c r="G50" s="116">
        <v>44168</v>
      </c>
      <c r="H50" s="115">
        <v>33.5</v>
      </c>
      <c r="I50" s="39">
        <v>33.5</v>
      </c>
      <c r="J50" s="100" t="s">
        <v>50</v>
      </c>
      <c r="K50" s="37"/>
      <c r="L50" s="56"/>
    </row>
    <row r="51" spans="1:12" ht="20.25">
      <c r="A51" s="53">
        <v>2</v>
      </c>
      <c r="B51" s="102"/>
      <c r="C51" s="113" t="s">
        <v>60</v>
      </c>
      <c r="D51" s="11">
        <v>13420</v>
      </c>
      <c r="E51" s="28" t="s">
        <v>59</v>
      </c>
      <c r="F51" s="117" t="s">
        <v>58</v>
      </c>
      <c r="G51" s="116" t="s">
        <v>57</v>
      </c>
      <c r="H51" s="115">
        <v>56010</v>
      </c>
      <c r="I51" s="39">
        <v>56010</v>
      </c>
      <c r="J51" s="100" t="s">
        <v>50</v>
      </c>
      <c r="K51" s="37"/>
      <c r="L51" s="56"/>
    </row>
    <row r="52" spans="1:12" ht="20.25">
      <c r="A52" s="53">
        <v>3</v>
      </c>
      <c r="B52" s="102"/>
      <c r="C52" s="113" t="s">
        <v>60</v>
      </c>
      <c r="D52" s="11">
        <v>13420</v>
      </c>
      <c r="E52" s="28" t="s">
        <v>61</v>
      </c>
      <c r="F52" s="117" t="s">
        <v>58</v>
      </c>
      <c r="G52" s="116">
        <v>44147</v>
      </c>
      <c r="H52" s="115">
        <v>1290</v>
      </c>
      <c r="I52" s="39">
        <v>1290</v>
      </c>
      <c r="J52" s="100" t="s">
        <v>50</v>
      </c>
      <c r="K52" s="37"/>
      <c r="L52" s="56"/>
    </row>
    <row r="53" spans="1:12" ht="20.25">
      <c r="A53" s="53">
        <v>4</v>
      </c>
      <c r="B53" s="102"/>
      <c r="C53" s="113" t="s">
        <v>60</v>
      </c>
      <c r="D53" s="11">
        <v>13420</v>
      </c>
      <c r="E53" s="28" t="s">
        <v>62</v>
      </c>
      <c r="F53" s="117" t="s">
        <v>58</v>
      </c>
      <c r="G53" s="116" t="s">
        <v>63</v>
      </c>
      <c r="H53" s="115">
        <v>3420</v>
      </c>
      <c r="I53" s="39">
        <v>3420</v>
      </c>
      <c r="J53" s="100" t="s">
        <v>50</v>
      </c>
      <c r="K53" s="37"/>
      <c r="L53" s="126"/>
    </row>
    <row r="54" spans="1:12" ht="20.25">
      <c r="A54" s="53">
        <v>5</v>
      </c>
      <c r="B54" s="102"/>
      <c r="C54" s="113" t="s">
        <v>133</v>
      </c>
      <c r="D54" s="11">
        <v>13780</v>
      </c>
      <c r="E54" s="28" t="s">
        <v>134</v>
      </c>
      <c r="F54" s="31" t="s">
        <v>135</v>
      </c>
      <c r="G54" s="116" t="s">
        <v>136</v>
      </c>
      <c r="H54" s="115">
        <v>3104.39</v>
      </c>
      <c r="I54" s="39">
        <v>3104.39</v>
      </c>
      <c r="J54" s="100" t="s">
        <v>137</v>
      </c>
      <c r="K54" s="37"/>
      <c r="L54" s="56"/>
    </row>
    <row r="55" spans="1:12" ht="20.25">
      <c r="A55" s="53">
        <v>6</v>
      </c>
      <c r="B55" s="102"/>
      <c r="C55" s="113"/>
      <c r="D55" s="11"/>
      <c r="E55" s="28"/>
      <c r="F55" s="31"/>
      <c r="G55" s="116"/>
      <c r="H55" s="115"/>
      <c r="I55" s="39"/>
      <c r="J55" s="100"/>
      <c r="K55" s="37"/>
      <c r="L55" s="56"/>
    </row>
    <row r="56" spans="1:12" ht="20.25">
      <c r="A56" s="53">
        <v>7</v>
      </c>
      <c r="B56" s="102"/>
      <c r="C56" s="113"/>
      <c r="D56" s="11"/>
      <c r="E56" s="28"/>
      <c r="F56" s="31"/>
      <c r="G56" s="116"/>
      <c r="H56" s="115"/>
      <c r="I56" s="39"/>
      <c r="J56" s="100"/>
      <c r="K56" s="37"/>
      <c r="L56" s="56"/>
    </row>
    <row r="57" spans="1:12" ht="20.25">
      <c r="A57" s="49"/>
      <c r="B57" s="49"/>
      <c r="C57" s="49"/>
      <c r="D57" s="49"/>
      <c r="E57" s="49"/>
      <c r="F57" s="49"/>
      <c r="G57" s="49"/>
      <c r="H57" s="69" t="s">
        <v>21</v>
      </c>
      <c r="I57" s="65">
        <f>SUM(I50:I56)</f>
        <v>63857.89</v>
      </c>
      <c r="J57" s="66"/>
      <c r="K57" s="51"/>
      <c r="L57" s="52"/>
    </row>
    <row r="58" spans="1:12" ht="20.25">
      <c r="A58" s="49"/>
      <c r="B58" s="49"/>
      <c r="C58" s="49"/>
      <c r="D58" s="49"/>
      <c r="E58" s="49"/>
      <c r="F58" s="49"/>
      <c r="G58" s="49"/>
      <c r="H58" s="49"/>
      <c r="I58" s="49"/>
      <c r="J58" s="66"/>
      <c r="K58" s="51"/>
      <c r="L58" s="52"/>
    </row>
    <row r="59" spans="1:12" ht="20.25">
      <c r="A59" s="49"/>
      <c r="B59" s="49"/>
      <c r="C59" s="49"/>
      <c r="D59" s="49"/>
      <c r="E59" s="49"/>
      <c r="F59" s="49"/>
      <c r="G59" s="49"/>
      <c r="H59" s="69" t="s">
        <v>38</v>
      </c>
      <c r="I59" s="65" t="e">
        <f>SUM(#REF!)</f>
        <v>#REF!</v>
      </c>
      <c r="J59" s="49"/>
      <c r="K59" s="51"/>
      <c r="L59" s="52"/>
    </row>
    <row r="60" spans="1:12" ht="20.25">
      <c r="A60" s="49"/>
      <c r="B60" s="49"/>
      <c r="C60" s="49"/>
      <c r="D60" s="49"/>
      <c r="E60" s="49"/>
      <c r="F60" s="49"/>
      <c r="G60" s="49"/>
      <c r="H60" s="49"/>
      <c r="I60" s="49"/>
      <c r="J60" s="49"/>
      <c r="K60" s="51"/>
      <c r="L60" s="52"/>
    </row>
    <row r="61" spans="1:12" ht="21" thickBot="1">
      <c r="A61" s="49"/>
      <c r="B61" s="49"/>
      <c r="C61" s="128" t="s">
        <v>36</v>
      </c>
      <c r="D61" s="129"/>
      <c r="E61" s="129"/>
      <c r="F61" s="129"/>
      <c r="G61" s="129"/>
      <c r="H61" s="129"/>
      <c r="I61" s="129"/>
      <c r="J61" s="130"/>
      <c r="K61" s="51"/>
      <c r="L61" s="52"/>
    </row>
    <row r="62" spans="1:12" ht="40.5">
      <c r="A62" s="3" t="s">
        <v>1</v>
      </c>
      <c r="B62" s="40" t="s">
        <v>5</v>
      </c>
      <c r="C62" s="98" t="s">
        <v>5</v>
      </c>
      <c r="D62" s="26" t="s">
        <v>6</v>
      </c>
      <c r="E62" s="25" t="s">
        <v>7</v>
      </c>
      <c r="F62" s="25" t="s">
        <v>11</v>
      </c>
      <c r="G62" s="7" t="s">
        <v>8</v>
      </c>
      <c r="H62" s="8" t="s">
        <v>9</v>
      </c>
      <c r="I62" s="9" t="s">
        <v>32</v>
      </c>
      <c r="J62" s="27" t="s">
        <v>10</v>
      </c>
      <c r="K62" s="35" t="s">
        <v>2</v>
      </c>
      <c r="L62" s="36" t="s">
        <v>20</v>
      </c>
    </row>
    <row r="63" spans="1:12" ht="20.25">
      <c r="A63" s="29">
        <v>1</v>
      </c>
      <c r="B63" s="114"/>
      <c r="C63" s="113" t="s">
        <v>98</v>
      </c>
      <c r="D63" s="11">
        <v>13320</v>
      </c>
      <c r="E63" s="28" t="s">
        <v>99</v>
      </c>
      <c r="F63" s="117" t="s">
        <v>100</v>
      </c>
      <c r="G63" s="116">
        <v>43894</v>
      </c>
      <c r="H63" s="115">
        <v>51.05</v>
      </c>
      <c r="I63" s="39">
        <v>51.05</v>
      </c>
      <c r="J63" s="100" t="s">
        <v>89</v>
      </c>
      <c r="K63" s="37"/>
      <c r="L63" s="56"/>
    </row>
    <row r="64" spans="1:12" ht="20.25">
      <c r="A64" s="29">
        <v>2</v>
      </c>
      <c r="B64" s="125"/>
      <c r="C64" s="113" t="s">
        <v>98</v>
      </c>
      <c r="D64" s="11">
        <v>13320</v>
      </c>
      <c r="E64" s="28" t="s">
        <v>101</v>
      </c>
      <c r="F64" s="117" t="s">
        <v>100</v>
      </c>
      <c r="G64" s="116">
        <v>43893</v>
      </c>
      <c r="H64" s="115">
        <v>9.0299999999999994</v>
      </c>
      <c r="I64" s="39">
        <v>9.0299999999999994</v>
      </c>
      <c r="J64" s="100" t="s">
        <v>89</v>
      </c>
      <c r="K64" s="37"/>
      <c r="L64" s="56"/>
    </row>
    <row r="65" spans="1:12" ht="20.25">
      <c r="A65" s="29">
        <v>3</v>
      </c>
      <c r="B65" s="125"/>
      <c r="C65" s="113" t="s">
        <v>98</v>
      </c>
      <c r="D65" s="11">
        <v>13320</v>
      </c>
      <c r="E65" s="28" t="s">
        <v>102</v>
      </c>
      <c r="F65" s="117" t="s">
        <v>100</v>
      </c>
      <c r="G65" s="116">
        <v>43893</v>
      </c>
      <c r="H65" s="115">
        <v>27.18</v>
      </c>
      <c r="I65" s="39">
        <v>27.19</v>
      </c>
      <c r="J65" s="100" t="s">
        <v>89</v>
      </c>
      <c r="K65" s="37"/>
      <c r="L65" s="56"/>
    </row>
    <row r="66" spans="1:12" ht="20.25">
      <c r="A66" s="29">
        <v>4</v>
      </c>
      <c r="B66" s="125"/>
      <c r="C66" s="113" t="s">
        <v>98</v>
      </c>
      <c r="D66" s="11">
        <v>13320</v>
      </c>
      <c r="E66" s="28" t="s">
        <v>103</v>
      </c>
      <c r="F66" s="117" t="s">
        <v>100</v>
      </c>
      <c r="G66" s="116">
        <v>43893</v>
      </c>
      <c r="H66" s="115">
        <v>9.9600000000000009</v>
      </c>
      <c r="I66" s="39">
        <v>9.9600000000000009</v>
      </c>
      <c r="J66" s="100" t="s">
        <v>89</v>
      </c>
      <c r="K66" s="37"/>
      <c r="L66" s="56"/>
    </row>
    <row r="67" spans="1:12" ht="20.25">
      <c r="A67" s="29">
        <v>5</v>
      </c>
      <c r="B67" s="125"/>
      <c r="C67" s="113" t="s">
        <v>98</v>
      </c>
      <c r="D67" s="11">
        <v>13320</v>
      </c>
      <c r="E67" s="28"/>
      <c r="F67" s="117" t="s">
        <v>100</v>
      </c>
      <c r="G67" s="116">
        <v>43893</v>
      </c>
      <c r="H67" s="115">
        <v>64.209999999999994</v>
      </c>
      <c r="I67" s="39">
        <v>64.209999999999994</v>
      </c>
      <c r="J67" s="100" t="s">
        <v>89</v>
      </c>
      <c r="K67" s="37"/>
      <c r="L67" s="56"/>
    </row>
    <row r="68" spans="1:12" ht="20.25">
      <c r="A68" s="29">
        <v>6</v>
      </c>
      <c r="B68" s="125"/>
      <c r="C68" s="113" t="s">
        <v>98</v>
      </c>
      <c r="D68" s="11">
        <v>13320</v>
      </c>
      <c r="E68" s="28" t="s">
        <v>105</v>
      </c>
      <c r="F68" s="117" t="s">
        <v>100</v>
      </c>
      <c r="G68" s="116">
        <v>43893</v>
      </c>
      <c r="H68" s="115">
        <v>36.270000000000003</v>
      </c>
      <c r="I68" s="39">
        <v>36.270000000000003</v>
      </c>
      <c r="J68" s="100" t="s">
        <v>104</v>
      </c>
      <c r="K68" s="37"/>
      <c r="L68" s="56"/>
    </row>
    <row r="69" spans="1:12" ht="20.25">
      <c r="A69" s="29">
        <v>7</v>
      </c>
      <c r="B69" s="102"/>
      <c r="C69" s="113" t="s">
        <v>79</v>
      </c>
      <c r="D69" s="11">
        <v>14140</v>
      </c>
      <c r="E69" s="28" t="s">
        <v>106</v>
      </c>
      <c r="F69" s="117" t="s">
        <v>81</v>
      </c>
      <c r="G69" s="116">
        <v>43864</v>
      </c>
      <c r="H69" s="115">
        <v>247</v>
      </c>
      <c r="I69" s="39">
        <v>247</v>
      </c>
      <c r="J69" s="100" t="s">
        <v>89</v>
      </c>
      <c r="K69" s="37"/>
      <c r="L69" s="126"/>
    </row>
    <row r="70" spans="1:12" ht="20.25">
      <c r="A70" s="29">
        <v>8</v>
      </c>
      <c r="B70" s="102"/>
      <c r="C70" s="113" t="s">
        <v>79</v>
      </c>
      <c r="D70" s="11">
        <v>14140</v>
      </c>
      <c r="E70" s="28" t="s">
        <v>107</v>
      </c>
      <c r="F70" s="31" t="s">
        <v>81</v>
      </c>
      <c r="G70" s="116">
        <v>43865</v>
      </c>
      <c r="H70" s="115">
        <v>247</v>
      </c>
      <c r="I70" s="39">
        <v>247</v>
      </c>
      <c r="J70" s="100" t="s">
        <v>89</v>
      </c>
      <c r="K70" s="37"/>
      <c r="L70" s="56"/>
    </row>
    <row r="71" spans="1:12" ht="20.25">
      <c r="A71" s="29">
        <v>9</v>
      </c>
      <c r="B71" s="125"/>
      <c r="C71" s="113" t="s">
        <v>98</v>
      </c>
      <c r="D71" s="11">
        <v>13250</v>
      </c>
      <c r="E71" s="28" t="s">
        <v>108</v>
      </c>
      <c r="F71" s="117" t="s">
        <v>100</v>
      </c>
      <c r="G71" s="116">
        <v>43893</v>
      </c>
      <c r="H71" s="115">
        <v>79.78</v>
      </c>
      <c r="I71" s="39">
        <v>79.78</v>
      </c>
      <c r="J71" s="100" t="s">
        <v>89</v>
      </c>
      <c r="K71" s="37"/>
      <c r="L71" s="56"/>
    </row>
    <row r="72" spans="1:12" ht="20.25">
      <c r="A72" s="29">
        <v>10</v>
      </c>
      <c r="B72" s="125"/>
      <c r="C72" s="113" t="s">
        <v>98</v>
      </c>
      <c r="D72" s="11">
        <v>13250</v>
      </c>
      <c r="E72" s="28" t="s">
        <v>109</v>
      </c>
      <c r="F72" s="117" t="s">
        <v>100</v>
      </c>
      <c r="G72" s="116">
        <v>43893</v>
      </c>
      <c r="H72" s="115">
        <v>34.79</v>
      </c>
      <c r="I72" s="39">
        <v>34.79</v>
      </c>
      <c r="J72" s="100" t="s">
        <v>89</v>
      </c>
      <c r="K72" s="37"/>
      <c r="L72" s="56"/>
    </row>
    <row r="73" spans="1:12" ht="20.25">
      <c r="A73" s="29">
        <v>11</v>
      </c>
      <c r="B73" s="125"/>
      <c r="C73" s="113"/>
      <c r="D73" s="11"/>
      <c r="E73" s="28"/>
      <c r="F73" s="117"/>
      <c r="G73" s="116"/>
      <c r="H73" s="115"/>
      <c r="I73" s="39"/>
      <c r="J73" s="100"/>
      <c r="K73" s="37"/>
      <c r="L73" s="56"/>
    </row>
    <row r="74" spans="1:12" ht="20.25">
      <c r="A74" s="29">
        <v>12</v>
      </c>
      <c r="B74" s="125"/>
      <c r="C74" s="113"/>
      <c r="D74" s="11"/>
      <c r="E74" s="28"/>
      <c r="F74" s="117"/>
      <c r="G74" s="116"/>
      <c r="H74" s="115"/>
      <c r="I74" s="39"/>
      <c r="J74" s="100"/>
      <c r="K74" s="37"/>
      <c r="L74" s="56"/>
    </row>
    <row r="75" spans="1:12" ht="20.25">
      <c r="A75" s="63"/>
      <c r="B75" s="76"/>
      <c r="C75" s="76"/>
      <c r="D75" s="77"/>
      <c r="E75" s="78"/>
      <c r="F75" s="78"/>
      <c r="G75" s="78"/>
      <c r="H75" s="79" t="s">
        <v>28</v>
      </c>
      <c r="I75" s="58">
        <f>SUM(I63:I74)</f>
        <v>806.28</v>
      </c>
      <c r="J75" s="78"/>
      <c r="K75" s="80"/>
      <c r="L75" s="81"/>
    </row>
    <row r="76" spans="1:12" ht="20.25">
      <c r="A76" s="63"/>
      <c r="B76" s="76"/>
      <c r="C76" s="76"/>
      <c r="D76" s="77"/>
      <c r="E76" s="78"/>
      <c r="F76" s="78"/>
      <c r="G76" s="78"/>
      <c r="H76" s="78"/>
      <c r="I76" s="82"/>
      <c r="J76" s="78"/>
      <c r="K76" s="80"/>
      <c r="L76" s="81"/>
    </row>
    <row r="77" spans="1:12" ht="20.25">
      <c r="A77" s="63"/>
      <c r="B77" s="76"/>
      <c r="C77" s="76"/>
      <c r="D77" s="77"/>
      <c r="E77" s="78"/>
      <c r="F77" s="78"/>
      <c r="G77" s="78"/>
      <c r="H77" s="69" t="s">
        <v>27</v>
      </c>
      <c r="I77" s="65" t="e">
        <f>SUM(#REF!)</f>
        <v>#REF!</v>
      </c>
      <c r="J77" s="78"/>
      <c r="K77" s="80"/>
      <c r="L77" s="81"/>
    </row>
    <row r="78" spans="1:12" ht="20.25">
      <c r="A78" s="63"/>
      <c r="B78" s="76"/>
      <c r="C78" s="76"/>
      <c r="D78" s="77"/>
      <c r="E78" s="78"/>
      <c r="F78" s="78"/>
      <c r="G78" s="78"/>
      <c r="H78" s="78"/>
      <c r="I78" s="82"/>
      <c r="J78" s="78"/>
      <c r="K78" s="80"/>
      <c r="L78" s="81"/>
    </row>
    <row r="79" spans="1:12" ht="21" thickBot="1">
      <c r="A79" s="49"/>
      <c r="B79" s="49"/>
      <c r="C79" s="128" t="s">
        <v>37</v>
      </c>
      <c r="D79" s="129"/>
      <c r="E79" s="129"/>
      <c r="F79" s="129"/>
      <c r="G79" s="129"/>
      <c r="H79" s="129"/>
      <c r="I79" s="129"/>
      <c r="J79" s="130"/>
      <c r="K79" s="51"/>
      <c r="L79" s="52"/>
    </row>
    <row r="80" spans="1:12" ht="40.5">
      <c r="A80" s="3" t="s">
        <v>1</v>
      </c>
      <c r="B80" s="40" t="s">
        <v>5</v>
      </c>
      <c r="C80" s="98" t="s">
        <v>5</v>
      </c>
      <c r="D80" s="26" t="s">
        <v>6</v>
      </c>
      <c r="E80" s="25" t="s">
        <v>7</v>
      </c>
      <c r="F80" s="25" t="s">
        <v>11</v>
      </c>
      <c r="G80" s="7" t="s">
        <v>8</v>
      </c>
      <c r="H80" s="8" t="s">
        <v>9</v>
      </c>
      <c r="I80" s="9" t="s">
        <v>32</v>
      </c>
      <c r="J80" s="27" t="s">
        <v>10</v>
      </c>
      <c r="K80" s="32" t="s">
        <v>2</v>
      </c>
      <c r="L80" s="34" t="s">
        <v>20</v>
      </c>
    </row>
    <row r="81" spans="1:13" ht="20.25">
      <c r="A81" s="53">
        <v>1</v>
      </c>
      <c r="B81" s="102"/>
      <c r="C81" s="113" t="s">
        <v>53</v>
      </c>
      <c r="D81" s="11">
        <v>14010</v>
      </c>
      <c r="E81" s="28" t="s">
        <v>52</v>
      </c>
      <c r="F81" s="117" t="s">
        <v>51</v>
      </c>
      <c r="G81" s="116">
        <v>43954</v>
      </c>
      <c r="H81" s="115">
        <v>85</v>
      </c>
      <c r="I81" s="39">
        <v>85</v>
      </c>
      <c r="J81" s="100" t="s">
        <v>50</v>
      </c>
      <c r="K81" s="37"/>
      <c r="L81" s="56"/>
    </row>
    <row r="82" spans="1:13" ht="20.25">
      <c r="A82" s="53">
        <v>2</v>
      </c>
      <c r="B82" s="41"/>
      <c r="C82" s="113"/>
      <c r="D82" s="11"/>
      <c r="E82" s="28"/>
      <c r="F82" s="117"/>
      <c r="G82" s="116"/>
      <c r="H82" s="115"/>
      <c r="I82" s="39"/>
      <c r="J82" s="100"/>
      <c r="K82" s="37"/>
      <c r="L82" s="56"/>
      <c r="M82" s="83"/>
    </row>
    <row r="83" spans="1:13" ht="20.25">
      <c r="A83" s="53">
        <v>3</v>
      </c>
      <c r="B83" s="41"/>
      <c r="C83" s="113"/>
      <c r="D83" s="11"/>
      <c r="E83" s="28"/>
      <c r="F83" s="117"/>
      <c r="G83" s="116"/>
      <c r="H83" s="115"/>
      <c r="I83" s="39"/>
      <c r="J83" s="100"/>
      <c r="K83" s="37"/>
      <c r="L83" s="56"/>
      <c r="M83" s="83"/>
    </row>
    <row r="84" spans="1:13" ht="20.25">
      <c r="A84" s="49"/>
      <c r="B84" s="49"/>
      <c r="C84" s="49"/>
      <c r="D84" s="49"/>
      <c r="E84" s="49"/>
      <c r="F84" s="49"/>
      <c r="G84" s="49"/>
      <c r="H84" s="69" t="s">
        <v>29</v>
      </c>
      <c r="I84" s="65">
        <f>SUM(I81:I83)</f>
        <v>85</v>
      </c>
      <c r="J84" s="49"/>
      <c r="K84" s="51"/>
      <c r="L84" s="52"/>
    </row>
    <row r="85" spans="1:13" ht="20.25">
      <c r="A85" s="49"/>
      <c r="B85" s="49"/>
      <c r="C85" s="49"/>
      <c r="D85" s="49"/>
      <c r="E85" s="49"/>
      <c r="F85" s="49"/>
      <c r="G85" s="49"/>
      <c r="H85" s="63"/>
      <c r="I85" s="84"/>
      <c r="J85" s="49"/>
      <c r="K85" s="51"/>
      <c r="L85" s="52"/>
    </row>
    <row r="86" spans="1:13" ht="20.25">
      <c r="A86" s="49"/>
      <c r="B86" s="49"/>
      <c r="C86" s="85"/>
      <c r="D86" s="86"/>
      <c r="E86" s="49"/>
      <c r="F86" s="49"/>
      <c r="G86" s="49"/>
      <c r="H86" s="87" t="s">
        <v>25</v>
      </c>
      <c r="I86" s="96" t="e">
        <f>SUM(#REF!)</f>
        <v>#REF!</v>
      </c>
      <c r="J86" s="66"/>
      <c r="K86" s="88"/>
      <c r="L86" s="52"/>
    </row>
    <row r="87" spans="1:13" ht="20.25">
      <c r="A87" s="49"/>
      <c r="B87" s="49"/>
      <c r="C87" s="85"/>
      <c r="D87" s="86"/>
      <c r="E87" s="49"/>
      <c r="F87" s="49"/>
      <c r="G87" s="49"/>
      <c r="H87" s="104"/>
      <c r="I87" s="105"/>
      <c r="J87" s="66"/>
      <c r="K87" s="88"/>
      <c r="L87" s="52"/>
    </row>
    <row r="88" spans="1:13" ht="21" thickBot="1">
      <c r="A88" s="49"/>
      <c r="B88" s="49"/>
      <c r="C88" s="128" t="s">
        <v>41</v>
      </c>
      <c r="D88" s="129"/>
      <c r="E88" s="129"/>
      <c r="F88" s="129"/>
      <c r="G88" s="129"/>
      <c r="H88" s="129"/>
      <c r="I88" s="129"/>
      <c r="J88" s="130"/>
      <c r="K88" s="51"/>
      <c r="L88" s="52"/>
    </row>
    <row r="89" spans="1:13" ht="40.5">
      <c r="A89" s="3" t="s">
        <v>1</v>
      </c>
      <c r="B89" s="40" t="s">
        <v>5</v>
      </c>
      <c r="C89" s="113" t="s">
        <v>5</v>
      </c>
      <c r="D89" s="26" t="s">
        <v>6</v>
      </c>
      <c r="E89" s="25" t="s">
        <v>7</v>
      </c>
      <c r="F89" s="25" t="s">
        <v>11</v>
      </c>
      <c r="G89" s="7" t="s">
        <v>8</v>
      </c>
      <c r="H89" s="8" t="s">
        <v>9</v>
      </c>
      <c r="I89" s="9" t="s">
        <v>32</v>
      </c>
      <c r="J89" s="27" t="s">
        <v>10</v>
      </c>
      <c r="K89" s="32" t="s">
        <v>2</v>
      </c>
      <c r="L89" s="34" t="s">
        <v>22</v>
      </c>
    </row>
    <row r="90" spans="1:13" ht="20.25">
      <c r="A90" s="53">
        <v>1</v>
      </c>
      <c r="B90" s="102"/>
      <c r="C90" s="113" t="s">
        <v>46</v>
      </c>
      <c r="D90" s="11">
        <v>13780</v>
      </c>
      <c r="E90" s="28" t="s">
        <v>47</v>
      </c>
      <c r="F90" s="117" t="s">
        <v>48</v>
      </c>
      <c r="G90" s="116" t="s">
        <v>49</v>
      </c>
      <c r="H90" s="115">
        <v>206.77</v>
      </c>
      <c r="I90" s="39">
        <v>206.77</v>
      </c>
      <c r="J90" s="100" t="s">
        <v>50</v>
      </c>
      <c r="K90" s="37"/>
      <c r="L90" s="56"/>
    </row>
    <row r="91" spans="1:13" ht="20.25">
      <c r="A91" s="53">
        <v>2</v>
      </c>
      <c r="B91" s="102"/>
      <c r="C91" s="113" t="s">
        <v>126</v>
      </c>
      <c r="D91" s="11">
        <v>14310</v>
      </c>
      <c r="E91" s="28" t="s">
        <v>128</v>
      </c>
      <c r="F91" s="117" t="s">
        <v>130</v>
      </c>
      <c r="G91" s="116" t="s">
        <v>49</v>
      </c>
      <c r="H91" s="115">
        <v>50</v>
      </c>
      <c r="I91" s="39">
        <v>50</v>
      </c>
      <c r="J91" s="100" t="s">
        <v>89</v>
      </c>
      <c r="K91" s="37"/>
      <c r="L91" s="56"/>
    </row>
    <row r="92" spans="1:13" ht="40.5">
      <c r="A92" s="53">
        <v>3</v>
      </c>
      <c r="B92" s="102"/>
      <c r="C92" s="113" t="s">
        <v>127</v>
      </c>
      <c r="D92" s="11">
        <v>13951</v>
      </c>
      <c r="E92" s="28" t="s">
        <v>129</v>
      </c>
      <c r="F92" s="31" t="s">
        <v>131</v>
      </c>
      <c r="G92" s="116">
        <v>43924</v>
      </c>
      <c r="H92" s="115">
        <v>233.1</v>
      </c>
      <c r="I92" s="119">
        <v>233.1</v>
      </c>
      <c r="J92" s="100" t="s">
        <v>132</v>
      </c>
      <c r="K92" s="37"/>
      <c r="L92" s="56"/>
    </row>
    <row r="93" spans="1:13" ht="20.25">
      <c r="A93" s="53"/>
      <c r="B93" s="109" t="s">
        <v>23</v>
      </c>
      <c r="C93" s="41"/>
      <c r="D93" s="71"/>
      <c r="E93" s="73"/>
      <c r="F93" s="60"/>
      <c r="G93" s="55"/>
      <c r="H93" s="70"/>
      <c r="I93" s="112"/>
      <c r="J93" s="72"/>
      <c r="K93" s="30"/>
      <c r="L93" s="56"/>
    </row>
    <row r="94" spans="1:13" ht="20.25">
      <c r="A94" s="53"/>
      <c r="B94" s="99"/>
      <c r="C94" s="99"/>
      <c r="D94" s="38"/>
      <c r="E94" s="54"/>
      <c r="F94" s="60"/>
      <c r="G94" s="61"/>
      <c r="H94" s="74"/>
      <c r="I94" s="112"/>
      <c r="J94" s="68"/>
      <c r="K94" s="37"/>
      <c r="L94" s="62"/>
    </row>
    <row r="95" spans="1:13" ht="20.25">
      <c r="A95" s="49"/>
      <c r="B95" s="49"/>
      <c r="C95" s="85"/>
      <c r="D95" s="86"/>
      <c r="E95" s="49"/>
      <c r="F95" s="49"/>
      <c r="G95" s="49"/>
      <c r="H95" s="87" t="s">
        <v>26</v>
      </c>
      <c r="I95" s="96">
        <f>SUM(I90:I94)</f>
        <v>489.87</v>
      </c>
      <c r="J95" s="66"/>
      <c r="K95" s="88"/>
      <c r="L95" s="52"/>
    </row>
    <row r="96" spans="1:13" ht="20.25">
      <c r="A96" s="49"/>
      <c r="B96" s="49"/>
      <c r="C96" s="85"/>
      <c r="D96" s="86"/>
      <c r="E96" s="49"/>
      <c r="F96" s="49"/>
      <c r="G96" s="49"/>
      <c r="H96" s="78"/>
      <c r="I96" s="82"/>
      <c r="J96" s="66"/>
      <c r="K96" s="88"/>
      <c r="L96" s="52"/>
    </row>
    <row r="97" spans="1:12" ht="21" thickBot="1">
      <c r="A97" s="49"/>
      <c r="B97" s="49"/>
      <c r="C97" s="128" t="s">
        <v>143</v>
      </c>
      <c r="D97" s="129"/>
      <c r="E97" s="129"/>
      <c r="F97" s="129"/>
      <c r="G97" s="129"/>
      <c r="H97" s="129"/>
      <c r="I97" s="129"/>
      <c r="J97" s="130"/>
      <c r="K97" s="51"/>
      <c r="L97" s="52"/>
    </row>
    <row r="98" spans="1:12" ht="40.5">
      <c r="A98" s="3" t="s">
        <v>1</v>
      </c>
      <c r="B98" s="40" t="s">
        <v>5</v>
      </c>
      <c r="C98" s="113" t="s">
        <v>5</v>
      </c>
      <c r="D98" s="26" t="s">
        <v>6</v>
      </c>
      <c r="E98" s="25" t="s">
        <v>7</v>
      </c>
      <c r="F98" s="25" t="s">
        <v>11</v>
      </c>
      <c r="G98" s="7" t="s">
        <v>8</v>
      </c>
      <c r="H98" s="8" t="s">
        <v>9</v>
      </c>
      <c r="I98" s="9" t="s">
        <v>32</v>
      </c>
      <c r="J98" s="27" t="s">
        <v>10</v>
      </c>
      <c r="K98" s="32" t="s">
        <v>2</v>
      </c>
      <c r="L98" s="34" t="s">
        <v>22</v>
      </c>
    </row>
    <row r="99" spans="1:12" ht="20.25">
      <c r="A99" s="53">
        <v>1</v>
      </c>
      <c r="B99" s="102"/>
      <c r="C99" s="113" t="s">
        <v>70</v>
      </c>
      <c r="D99" s="11">
        <v>13440</v>
      </c>
      <c r="E99" s="28" t="s">
        <v>71</v>
      </c>
      <c r="F99" s="117" t="s">
        <v>72</v>
      </c>
      <c r="G99" s="116" t="s">
        <v>73</v>
      </c>
      <c r="H99" s="115">
        <v>213.75</v>
      </c>
      <c r="I99" s="39">
        <v>213.75</v>
      </c>
      <c r="J99" s="100" t="s">
        <v>50</v>
      </c>
      <c r="K99" s="37"/>
      <c r="L99" s="56"/>
    </row>
    <row r="100" spans="1:12" ht="20.25">
      <c r="A100" s="53">
        <v>2</v>
      </c>
      <c r="B100" s="102"/>
      <c r="C100" s="113" t="s">
        <v>70</v>
      </c>
      <c r="D100" s="11">
        <v>13440</v>
      </c>
      <c r="E100" s="28" t="s">
        <v>75</v>
      </c>
      <c r="F100" s="117" t="s">
        <v>74</v>
      </c>
      <c r="G100" s="116">
        <v>44106</v>
      </c>
      <c r="H100" s="115">
        <v>256.55</v>
      </c>
      <c r="I100" s="39">
        <v>256.55</v>
      </c>
      <c r="J100" s="100" t="s">
        <v>50</v>
      </c>
      <c r="K100" s="37"/>
      <c r="L100" s="56"/>
    </row>
    <row r="101" spans="1:12" ht="20.25">
      <c r="A101" s="53">
        <v>3</v>
      </c>
      <c r="B101" s="102"/>
      <c r="C101" s="113" t="s">
        <v>70</v>
      </c>
      <c r="D101" s="11">
        <v>13440</v>
      </c>
      <c r="E101" s="28" t="s">
        <v>76</v>
      </c>
      <c r="F101" s="117" t="s">
        <v>72</v>
      </c>
      <c r="G101" s="116" t="s">
        <v>43</v>
      </c>
      <c r="H101" s="115">
        <v>213.75</v>
      </c>
      <c r="I101" s="39">
        <v>213.75</v>
      </c>
      <c r="J101" s="100" t="s">
        <v>50</v>
      </c>
      <c r="K101" s="37"/>
      <c r="L101" s="56"/>
    </row>
    <row r="102" spans="1:12" ht="20.25">
      <c r="A102" s="53">
        <v>4</v>
      </c>
      <c r="B102" s="102"/>
      <c r="C102" s="113" t="s">
        <v>70</v>
      </c>
      <c r="D102" s="11">
        <v>13440</v>
      </c>
      <c r="E102" s="28" t="s">
        <v>77</v>
      </c>
      <c r="F102" s="117" t="s">
        <v>74</v>
      </c>
      <c r="G102" s="116">
        <v>44107</v>
      </c>
      <c r="H102" s="115">
        <v>256.55</v>
      </c>
      <c r="I102" s="39">
        <v>256.55</v>
      </c>
      <c r="J102" s="100" t="s">
        <v>50</v>
      </c>
      <c r="K102" s="37"/>
      <c r="L102" s="56"/>
    </row>
    <row r="103" spans="1:12" ht="20.25">
      <c r="A103" s="53">
        <v>5</v>
      </c>
      <c r="B103" s="102"/>
      <c r="C103" s="113"/>
      <c r="D103" s="11"/>
      <c r="E103" s="28" t="s">
        <v>78</v>
      </c>
      <c r="F103" s="117" t="s">
        <v>72</v>
      </c>
      <c r="G103" s="116" t="s">
        <v>44</v>
      </c>
      <c r="H103" s="115">
        <v>213.75</v>
      </c>
      <c r="I103" s="39">
        <v>213.75</v>
      </c>
      <c r="J103" s="100" t="s">
        <v>50</v>
      </c>
      <c r="K103" s="37"/>
      <c r="L103" s="56"/>
    </row>
    <row r="104" spans="1:12" ht="20.25">
      <c r="A104" s="53">
        <v>6</v>
      </c>
      <c r="B104" s="102"/>
      <c r="C104" s="113"/>
      <c r="D104" s="11"/>
      <c r="E104" s="28"/>
      <c r="F104" s="117"/>
      <c r="G104" s="116"/>
      <c r="H104" s="115"/>
      <c r="I104" s="39"/>
      <c r="J104" s="100"/>
      <c r="K104" s="37"/>
      <c r="L104" s="56"/>
    </row>
    <row r="105" spans="1:12" ht="20.25">
      <c r="A105" s="53">
        <v>7</v>
      </c>
      <c r="B105" s="102"/>
      <c r="C105" s="113"/>
      <c r="D105" s="11"/>
      <c r="E105" s="28"/>
      <c r="F105" s="31"/>
      <c r="G105" s="116"/>
      <c r="H105" s="115"/>
      <c r="I105" s="119"/>
      <c r="J105" s="100"/>
      <c r="K105" s="37"/>
      <c r="L105" s="56"/>
    </row>
    <row r="106" spans="1:12" ht="20.25">
      <c r="A106" s="53">
        <v>8</v>
      </c>
      <c r="B106" s="127" t="s">
        <v>23</v>
      </c>
      <c r="C106" s="41"/>
      <c r="D106" s="71"/>
      <c r="E106" s="73"/>
      <c r="F106" s="60"/>
      <c r="G106" s="55"/>
      <c r="H106" s="70"/>
      <c r="I106" s="112"/>
      <c r="J106" s="72"/>
      <c r="K106" s="30"/>
      <c r="L106" s="56"/>
    </row>
    <row r="107" spans="1:12" ht="20.25">
      <c r="A107" s="53">
        <v>9</v>
      </c>
      <c r="B107" s="127"/>
      <c r="C107" s="127"/>
      <c r="D107" s="38"/>
      <c r="E107" s="54"/>
      <c r="F107" s="60"/>
      <c r="G107" s="61"/>
      <c r="H107" s="74"/>
      <c r="I107" s="112"/>
      <c r="J107" s="68"/>
      <c r="K107" s="37"/>
      <c r="L107" s="62"/>
    </row>
    <row r="108" spans="1:12" ht="20.25">
      <c r="A108" s="49"/>
      <c r="B108" s="49"/>
      <c r="C108" s="85"/>
      <c r="D108" s="86"/>
      <c r="E108" s="49"/>
      <c r="F108" s="49"/>
      <c r="G108" s="49"/>
      <c r="H108" s="78"/>
      <c r="I108" s="82"/>
      <c r="J108" s="66"/>
      <c r="K108" s="88"/>
      <c r="L108" s="52"/>
    </row>
    <row r="109" spans="1:12" ht="20.25">
      <c r="A109" s="49"/>
      <c r="B109" s="49"/>
      <c r="C109" s="85"/>
      <c r="D109" s="86"/>
      <c r="E109" s="49"/>
      <c r="F109" s="49"/>
      <c r="G109" s="49"/>
      <c r="H109" s="78"/>
      <c r="I109" s="82"/>
      <c r="J109" s="66"/>
      <c r="K109" s="88"/>
      <c r="L109" s="52"/>
    </row>
    <row r="110" spans="1:12" ht="20.25">
      <c r="A110" s="49"/>
      <c r="B110" s="49"/>
      <c r="C110" s="85"/>
      <c r="D110" s="86"/>
      <c r="E110" s="49"/>
      <c r="F110" s="49"/>
      <c r="G110" s="49"/>
      <c r="H110" s="78"/>
      <c r="I110" s="82"/>
      <c r="J110" s="66"/>
      <c r="K110" s="88"/>
      <c r="L110" s="52"/>
    </row>
    <row r="111" spans="1:12" ht="20.25">
      <c r="A111" s="49"/>
      <c r="B111" s="49"/>
      <c r="C111" s="49"/>
      <c r="D111" s="49"/>
      <c r="E111" s="49"/>
      <c r="F111" s="49"/>
      <c r="G111" s="106"/>
      <c r="H111" s="49"/>
      <c r="I111" s="49"/>
      <c r="J111" s="49"/>
      <c r="K111" s="51"/>
      <c r="L111" s="49"/>
    </row>
    <row r="112" spans="1:12" ht="20.25">
      <c r="A112" s="49"/>
      <c r="B112" s="49"/>
      <c r="C112" s="49" t="s">
        <v>141</v>
      </c>
      <c r="D112" s="49" t="s">
        <v>4</v>
      </c>
      <c r="E112" s="49" t="s">
        <v>139</v>
      </c>
      <c r="F112" s="49"/>
      <c r="G112" s="106"/>
      <c r="H112" s="49"/>
      <c r="I112" s="49"/>
      <c r="J112" s="49"/>
      <c r="K112" s="51"/>
      <c r="L112" s="49"/>
    </row>
    <row r="113" spans="1:12" ht="20.25">
      <c r="A113" s="49"/>
      <c r="B113" s="49"/>
      <c r="C113" s="49"/>
      <c r="D113" s="49"/>
      <c r="E113" s="49" t="s">
        <v>140</v>
      </c>
      <c r="F113" s="49"/>
      <c r="G113" s="106"/>
      <c r="H113" s="49"/>
      <c r="I113" s="49"/>
      <c r="J113" s="49"/>
      <c r="K113" s="51"/>
      <c r="L113" s="49"/>
    </row>
    <row r="114" spans="1:12" ht="20.25">
      <c r="A114" s="49"/>
      <c r="B114" s="49"/>
      <c r="C114" s="49" t="s">
        <v>142</v>
      </c>
      <c r="D114" s="49"/>
      <c r="E114" s="86"/>
      <c r="F114" s="86"/>
      <c r="G114" s="107"/>
      <c r="H114" s="85"/>
      <c r="I114" s="85"/>
      <c r="J114" s="85"/>
      <c r="K114" s="108"/>
      <c r="L114" s="85"/>
    </row>
    <row r="115" spans="1:12">
      <c r="A115" s="89"/>
      <c r="B115" s="89"/>
      <c r="C115" s="89"/>
      <c r="D115" s="89"/>
      <c r="E115" s="90"/>
      <c r="F115" s="91"/>
      <c r="G115" s="93"/>
      <c r="H115" s="120"/>
      <c r="I115" s="90"/>
      <c r="J115" s="90"/>
      <c r="K115" s="94"/>
      <c r="L115" s="90"/>
    </row>
    <row r="116" spans="1:12">
      <c r="A116" s="89"/>
      <c r="B116" s="89"/>
      <c r="C116" s="89"/>
      <c r="D116" s="89"/>
      <c r="E116" s="90"/>
      <c r="F116" s="91"/>
      <c r="G116" s="90"/>
      <c r="H116" s="90"/>
      <c r="I116" s="90"/>
      <c r="J116" s="90"/>
      <c r="K116" s="94"/>
      <c r="L116" s="90"/>
    </row>
    <row r="117" spans="1:12">
      <c r="A117" s="89"/>
      <c r="B117" s="89"/>
      <c r="C117" s="89"/>
      <c r="D117" s="89"/>
      <c r="E117" s="89"/>
      <c r="F117" s="89"/>
      <c r="G117" s="89"/>
      <c r="H117" s="89"/>
      <c r="I117" s="89"/>
      <c r="J117" s="89"/>
      <c r="K117" s="92"/>
      <c r="L117" s="89"/>
    </row>
    <row r="118" spans="1:12">
      <c r="E118" s="95"/>
      <c r="F118" s="95"/>
      <c r="G118" s="95"/>
      <c r="H118" s="95"/>
      <c r="I118" s="95"/>
      <c r="J118" s="95"/>
      <c r="L118" s="95"/>
    </row>
    <row r="121" spans="1:12">
      <c r="G121" s="121"/>
    </row>
  </sheetData>
  <mergeCells count="13">
    <mergeCell ref="C97:J97"/>
    <mergeCell ref="A1:L1"/>
    <mergeCell ref="A2:L2"/>
    <mergeCell ref="A3:L3"/>
    <mergeCell ref="A4:L4"/>
    <mergeCell ref="A6:L6"/>
    <mergeCell ref="C8:J8"/>
    <mergeCell ref="C30:J30"/>
    <mergeCell ref="C37:J37"/>
    <mergeCell ref="C48:J48"/>
    <mergeCell ref="C61:J61"/>
    <mergeCell ref="C88:J88"/>
    <mergeCell ref="C79:J79"/>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dimension ref="B1:E10"/>
  <sheetViews>
    <sheetView showGridLines="0" workbookViewId="0"/>
  </sheetViews>
  <sheetFormatPr defaultRowHeight="15"/>
  <cols>
    <col min="1" max="1" width="1.140625" customWidth="1"/>
    <col min="2" max="2" width="64.42578125" customWidth="1"/>
    <col min="3" max="3" width="1.5703125" customWidth="1"/>
    <col min="4" max="4" width="5.5703125" customWidth="1"/>
    <col min="5" max="5" width="16" customWidth="1"/>
  </cols>
  <sheetData>
    <row r="1" spans="2:5">
      <c r="B1" s="13" t="s">
        <v>14</v>
      </c>
      <c r="C1" s="14"/>
      <c r="D1" s="19"/>
      <c r="E1" s="19"/>
    </row>
    <row r="2" spans="2:5">
      <c r="B2" s="13" t="s">
        <v>15</v>
      </c>
      <c r="C2" s="14"/>
      <c r="D2" s="19"/>
      <c r="E2" s="19"/>
    </row>
    <row r="3" spans="2:5">
      <c r="B3" s="15"/>
      <c r="C3" s="15"/>
      <c r="D3" s="20"/>
      <c r="E3" s="20"/>
    </row>
    <row r="4" spans="2:5" ht="45">
      <c r="B4" s="16" t="s">
        <v>16</v>
      </c>
      <c r="C4" s="15"/>
      <c r="D4" s="20"/>
      <c r="E4" s="20"/>
    </row>
    <row r="5" spans="2:5">
      <c r="B5" s="15"/>
      <c r="C5" s="15"/>
      <c r="D5" s="20"/>
      <c r="E5" s="20"/>
    </row>
    <row r="6" spans="2:5">
      <c r="B6" s="13" t="s">
        <v>17</v>
      </c>
      <c r="C6" s="14"/>
      <c r="D6" s="19"/>
      <c r="E6" s="21" t="s">
        <v>18</v>
      </c>
    </row>
    <row r="7" spans="2:5" ht="15.75" thickBot="1">
      <c r="B7" s="15"/>
      <c r="C7" s="15"/>
      <c r="D7" s="20"/>
      <c r="E7" s="20"/>
    </row>
    <row r="8" spans="2:5" ht="45.75" thickBot="1">
      <c r="B8" s="17" t="s">
        <v>19</v>
      </c>
      <c r="C8" s="18"/>
      <c r="D8" s="22"/>
      <c r="E8" s="23">
        <v>1</v>
      </c>
    </row>
    <row r="9" spans="2:5">
      <c r="B9" s="15"/>
      <c r="C9" s="15"/>
      <c r="D9" s="20"/>
      <c r="E9" s="20"/>
    </row>
    <row r="10" spans="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3:B35"/>
  <sheetViews>
    <sheetView workbookViewId="0">
      <selection activeCell="B3" sqref="B3:B17"/>
    </sheetView>
  </sheetViews>
  <sheetFormatPr defaultRowHeight="15"/>
  <sheetData>
    <row r="3" spans="2:2">
      <c r="B3" s="124">
        <v>154</v>
      </c>
    </row>
    <row r="4" spans="2:2">
      <c r="B4" s="124">
        <v>107</v>
      </c>
    </row>
    <row r="5" spans="2:2">
      <c r="B5" s="124">
        <v>94</v>
      </c>
    </row>
    <row r="6" spans="2:2">
      <c r="B6" s="124">
        <v>117</v>
      </c>
    </row>
    <row r="7" spans="2:2">
      <c r="B7" s="124">
        <v>205</v>
      </c>
    </row>
    <row r="8" spans="2:2">
      <c r="B8" s="124">
        <v>239</v>
      </c>
    </row>
    <row r="9" spans="2:2">
      <c r="B9" s="124">
        <v>608</v>
      </c>
    </row>
    <row r="10" spans="2:2">
      <c r="B10" s="124">
        <v>136</v>
      </c>
    </row>
    <row r="11" spans="2:2">
      <c r="B11" s="124">
        <v>35</v>
      </c>
    </row>
    <row r="12" spans="2:2">
      <c r="B12" s="124">
        <v>389</v>
      </c>
    </row>
    <row r="13" spans="2:2">
      <c r="B13" s="124">
        <v>741</v>
      </c>
    </row>
    <row r="14" spans="2:2">
      <c r="B14" s="124">
        <v>2031</v>
      </c>
    </row>
    <row r="15" spans="2:2">
      <c r="B15" s="124">
        <v>859</v>
      </c>
    </row>
    <row r="16" spans="2:2">
      <c r="B16" s="124">
        <v>859</v>
      </c>
    </row>
    <row r="17" spans="2:2">
      <c r="B17" s="124">
        <v>86</v>
      </c>
    </row>
    <row r="18" spans="2:2">
      <c r="B18" s="124"/>
    </row>
    <row r="19" spans="2:2">
      <c r="B19" s="124"/>
    </row>
    <row r="20" spans="2:2">
      <c r="B20" s="124"/>
    </row>
    <row r="21" spans="2:2">
      <c r="B21" s="124"/>
    </row>
    <row r="22" spans="2:2">
      <c r="B22" s="124"/>
    </row>
    <row r="23" spans="2:2">
      <c r="B23" s="124"/>
    </row>
    <row r="24" spans="2:2">
      <c r="B24" s="124"/>
    </row>
    <row r="25" spans="2:2">
      <c r="B25" s="124"/>
    </row>
    <row r="26" spans="2:2">
      <c r="B26" s="124"/>
    </row>
    <row r="27" spans="2:2">
      <c r="B27" s="124"/>
    </row>
    <row r="28" spans="2:2">
      <c r="B28" s="124"/>
    </row>
    <row r="29" spans="2:2">
      <c r="B29" s="124"/>
    </row>
    <row r="30" spans="2:2">
      <c r="B30" s="124"/>
    </row>
    <row r="31" spans="2:2">
      <c r="B31" s="124"/>
    </row>
    <row r="32" spans="2:2">
      <c r="B32" s="124"/>
    </row>
    <row r="33" spans="2:2">
      <c r="B33" s="124"/>
    </row>
    <row r="34" spans="2:2">
      <c r="B34" s="124"/>
    </row>
    <row r="35" spans="2:2">
      <c r="B35" s="12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User</cp:lastModifiedBy>
  <cp:lastPrinted>2015-07-03T13:04:36Z</cp:lastPrinted>
  <dcterms:created xsi:type="dcterms:W3CDTF">2007-10-17T12:23:19Z</dcterms:created>
  <dcterms:modified xsi:type="dcterms:W3CDTF">2020-04-24T10:55:49Z</dcterms:modified>
</cp:coreProperties>
</file>