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40" windowWidth="15480" windowHeight="8985"/>
  </bookViews>
  <sheets>
    <sheet name="Raporti i Shpenzimeve MD-215" sheetId="4" r:id="rId1"/>
    <sheet name="Compatibility Report" sheetId="3" r:id="rId2"/>
  </sheets>
  <definedNames>
    <definedName name="_xlnm.Print_Area" localSheetId="0">'Raporti i Shpenzimeve MD-215'!$A$1:$L$240</definedName>
  </definedNames>
  <calcPr calcId="144525"/>
</workbook>
</file>

<file path=xl/calcChain.xml><?xml version="1.0" encoding="utf-8"?>
<calcChain xmlns="http://schemas.openxmlformats.org/spreadsheetml/2006/main">
  <c r="I138" i="4" l="1"/>
  <c r="I137" i="4"/>
  <c r="I85" i="4" l="1"/>
  <c r="I62" i="4" l="1"/>
  <c r="I228" i="4" l="1"/>
  <c r="I216" i="4"/>
  <c r="I199" i="4"/>
  <c r="I133" i="4"/>
  <c r="I117" i="4"/>
  <c r="I108" i="4"/>
  <c r="I93" i="4"/>
  <c r="I74" i="4"/>
  <c r="I54" i="4"/>
  <c r="I33" i="4"/>
  <c r="I179" i="4" l="1"/>
</calcChain>
</file>

<file path=xl/sharedStrings.xml><?xml version="1.0" encoding="utf-8"?>
<sst xmlns="http://schemas.openxmlformats.org/spreadsheetml/2006/main" count="510" uniqueCount="224">
  <si>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</si>
  <si>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</si>
  <si>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</si>
  <si>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</si>
  <si>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</si>
  <si>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</si>
  <si>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</si>
  <si>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</si>
  <si>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</si>
  <si>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</si>
  <si>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</si>
  <si>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</si>
  <si>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</si>
  <si>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</si>
  <si>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</si>
  <si>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</si>
  <si>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</si>
  <si>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</si>
  <si>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</si>
  <si>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</si>
  <si>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</si>
  <si>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</si>
  <si>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</si>
  <si>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</si>
  <si>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</si>
  <si>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</si>
  <si>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</si>
  <si>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</si>
  <si>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</si>
  <si>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</si>
  <si>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</si>
  <si>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</si>
  <si>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</si>
  <si>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TOTALI IHKL</t>
  </si>
  <si>
    <t>Avokatija Shtetrore 215 314</t>
  </si>
  <si>
    <t xml:space="preserve">TOTALI AVSH  </t>
  </si>
  <si>
    <t>TOTALI DPL</t>
  </si>
  <si>
    <t>TOTALI DBJN</t>
  </si>
  <si>
    <t>TOTALI -SHS</t>
  </si>
  <si>
    <t>TOTALI  SHKK</t>
  </si>
  <si>
    <t>Mjeksija Ligjore  215 377</t>
  </si>
  <si>
    <t>TOTALI  ML</t>
  </si>
  <si>
    <t>TOTALI  APSK</t>
  </si>
  <si>
    <t>Inspektorati I SHKK 215 374</t>
  </si>
  <si>
    <t>TOTALI   IE</t>
  </si>
  <si>
    <t>Kontroll teknik</t>
  </si>
  <si>
    <t>Uji</t>
  </si>
  <si>
    <t>Kuponi I shpenziit</t>
  </si>
  <si>
    <t>Rregjistimi I automjeteve</t>
  </si>
  <si>
    <t>Shpenzimet e mbeturinave</t>
  </si>
  <si>
    <t>Kuponii shpenzimit</t>
  </si>
  <si>
    <t>_________________________________________</t>
  </si>
  <si>
    <t>Meditje</t>
  </si>
  <si>
    <t>Mirëmbajtja e veturave</t>
  </si>
  <si>
    <t>Reprezentacion</t>
  </si>
  <si>
    <t>Konkurs</t>
  </si>
  <si>
    <t>31.10.2015</t>
  </si>
  <si>
    <t>Karburante për vetura</t>
  </si>
  <si>
    <t>Departmanenti për Çështje Ligjore  215 331</t>
  </si>
  <si>
    <t>Departamenti për Shërbime të Lirimit me Kusht-SHS 215 334</t>
  </si>
  <si>
    <t>Shërbimi Korrektues I Kosoves (SHKK) 215 336</t>
  </si>
  <si>
    <t>Agjensioni I Menaxhimit të Pasurisë së Sekuestruar /Konfiskuar 215 371</t>
  </si>
  <si>
    <t>Departamenti i Administratës dhe Personelit - 215 113</t>
  </si>
  <si>
    <t xml:space="preserve"> Departamenti I Profesioneve të Lira 215 317</t>
  </si>
  <si>
    <t>Departamenti për Bashkpunim Juridik Ndërkombëtar 215 319</t>
  </si>
  <si>
    <t>E përgatiti :Asllan Kukaj</t>
  </si>
  <si>
    <t>Shef I sektorit të financave DBF/MD</t>
  </si>
  <si>
    <t xml:space="preserve">Raporti Javor i shpenzimeve sipas kategorive ekonomike dhe Programeve  nga data  30.11. deri me 04.12.2015      </t>
  </si>
  <si>
    <t>Më  04.12.2015</t>
  </si>
  <si>
    <t>Shpenzimet e ujit</t>
  </si>
  <si>
    <t>2369299</t>
  </si>
  <si>
    <t xml:space="preserve">KUR Prishtina </t>
  </si>
  <si>
    <t>01/11/2015</t>
  </si>
  <si>
    <t>04/12/2015</t>
  </si>
  <si>
    <t>2369331</t>
  </si>
  <si>
    <t>Shërbime kontraktuese</t>
  </si>
  <si>
    <t>FDT15-8-003784</t>
  </si>
  <si>
    <t>Hib Petrol Shpk</t>
  </si>
  <si>
    <t>30.11.2015</t>
  </si>
  <si>
    <t>11/2015</t>
  </si>
  <si>
    <t>Remzi Zeneli</t>
  </si>
  <si>
    <t>01.12.2015</t>
  </si>
  <si>
    <t>03.12.2015</t>
  </si>
  <si>
    <t>Arsim Cimili</t>
  </si>
  <si>
    <t>Xhevat Ahmeti</t>
  </si>
  <si>
    <t>Liridon Ahmeti</t>
  </si>
  <si>
    <t>04.12.2015</t>
  </si>
  <si>
    <t>Muhamet Simnica</t>
  </si>
  <si>
    <t>Sherbime intelektuale dhe keshill dhense</t>
  </si>
  <si>
    <t>166/2015</t>
  </si>
  <si>
    <t>Bekë Lajqi</t>
  </si>
  <si>
    <t>Pagesa e antarve te komisionit per ndermjetsim per nentor 2015</t>
  </si>
  <si>
    <t>404228</t>
  </si>
  <si>
    <t>404204</t>
  </si>
  <si>
    <t>Laura Ahmeti</t>
  </si>
  <si>
    <t>164/2015</t>
  </si>
  <si>
    <t>165/2015</t>
  </si>
  <si>
    <t>Lindita Ademi</t>
  </si>
  <si>
    <t>Pagesa e kryetares  te komisionit per ndermjetsim per nentor 2015</t>
  </si>
  <si>
    <t>404266</t>
  </si>
  <si>
    <t>163/2015</t>
  </si>
  <si>
    <t>Besim Kelmendi</t>
  </si>
  <si>
    <t>404280</t>
  </si>
  <si>
    <t>167/2015</t>
  </si>
  <si>
    <t>Ramadan Bytyqi</t>
  </si>
  <si>
    <t>Pagesa e sekretarit  te komisionit per ndermjetsim per nentor 2015</t>
  </si>
  <si>
    <t>404310</t>
  </si>
  <si>
    <t>Shpe. Tjera telef</t>
  </si>
  <si>
    <t>60314004559/195</t>
  </si>
  <si>
    <t>VALA</t>
  </si>
  <si>
    <t>05.07.2015</t>
  </si>
  <si>
    <t>404459</t>
  </si>
  <si>
    <t>05.10.2015</t>
  </si>
  <si>
    <t>404480</t>
  </si>
  <si>
    <t>60314004559/1617</t>
  </si>
  <si>
    <t>30.09.2015</t>
  </si>
  <si>
    <t>404526</t>
  </si>
  <si>
    <t>60314004559/1607</t>
  </si>
  <si>
    <t>03.09.2015</t>
  </si>
  <si>
    <t>404662</t>
  </si>
  <si>
    <t>33670</t>
  </si>
  <si>
    <t>N.T.H"SHQIPONJA"</t>
  </si>
  <si>
    <t>Pagesa e reprezentacion per Z.Eset Rama  Sekretar I Pergjithshem I MD</t>
  </si>
  <si>
    <t>404978</t>
  </si>
  <si>
    <t>Takim Pune I Sekretarit Permanent I MD</t>
  </si>
  <si>
    <t>404988</t>
  </si>
  <si>
    <t>33684</t>
  </si>
  <si>
    <t>246/15</t>
  </si>
  <si>
    <t>TE BACI AS</t>
  </si>
  <si>
    <t>20.11.2015</t>
  </si>
  <si>
    <t>Mirmbajtja e veturave</t>
  </si>
  <si>
    <t>405151</t>
  </si>
  <si>
    <t>405146</t>
  </si>
  <si>
    <t>23.11.2015</t>
  </si>
  <si>
    <t>247/15</t>
  </si>
  <si>
    <t>233/15</t>
  </si>
  <si>
    <t>18.11.2015</t>
  </si>
  <si>
    <t>405150</t>
  </si>
  <si>
    <t>33665</t>
  </si>
  <si>
    <t>NTH"SHQIPONJA"</t>
  </si>
  <si>
    <t>Reprezentacion per Z.Muharrem Mahmutaj keshilltar I Ministrit ne MD</t>
  </si>
  <si>
    <t>404855</t>
  </si>
  <si>
    <t>30302</t>
  </si>
  <si>
    <t>Reprezentacion per Z.Zenel Kelmendi keshilltar I Ministrit ne MD</t>
  </si>
  <si>
    <t>404838</t>
  </si>
  <si>
    <t>33666</t>
  </si>
  <si>
    <t>Reprezentacion per Znj.Laura Zherka shefe e Kabinetit  ne MD</t>
  </si>
  <si>
    <t>404815</t>
  </si>
  <si>
    <t>6315</t>
  </si>
  <si>
    <t>11.10.2015</t>
  </si>
  <si>
    <t>Takim Pune I Ministrit  te MD</t>
  </si>
  <si>
    <t>404882</t>
  </si>
  <si>
    <t>33667</t>
  </si>
  <si>
    <t>Reprezentacion per Z.Hetem Geci Keshilltar I Ministrit te  MD</t>
  </si>
  <si>
    <t>404905</t>
  </si>
  <si>
    <t>33686</t>
  </si>
  <si>
    <t>Reprezentacion per Z.Lulzim Dragusha  Keshilltar I Ministrit te  MD</t>
  </si>
  <si>
    <t>404953</t>
  </si>
  <si>
    <t>33669</t>
  </si>
  <si>
    <t>Reprezentacion per Z.Lirak Çelaj ZV Minister  I Ministrit te  MD</t>
  </si>
  <si>
    <t>404959</t>
  </si>
  <si>
    <t>33664</t>
  </si>
  <si>
    <t>Reprezentacion per Kabinetin e  Ministrit te  MD</t>
  </si>
  <si>
    <t>404966</t>
  </si>
  <si>
    <t>Dreka Zyrtare</t>
  </si>
  <si>
    <t>600243810-</t>
  </si>
  <si>
    <t>POTOK</t>
  </si>
  <si>
    <t>10.11.2015</t>
  </si>
  <si>
    <t>Takim Zyrtar I Ministrit</t>
  </si>
  <si>
    <t>404993</t>
  </si>
  <si>
    <t>36/15</t>
  </si>
  <si>
    <t>27.09.2015</t>
  </si>
  <si>
    <t>405005</t>
  </si>
  <si>
    <t>15119</t>
  </si>
  <si>
    <t>PJATA</t>
  </si>
  <si>
    <t>28.10.2015</t>
  </si>
  <si>
    <t>405021</t>
  </si>
  <si>
    <t>71/DPZ/2015</t>
  </si>
  <si>
    <t>DIÇKA PO ZIHET</t>
  </si>
  <si>
    <t>11.11.2015</t>
  </si>
  <si>
    <t>405032</t>
  </si>
  <si>
    <t>24211</t>
  </si>
  <si>
    <t>SUN HOUSE</t>
  </si>
  <si>
    <t>18.10.2015</t>
  </si>
  <si>
    <t>405039</t>
  </si>
  <si>
    <t>Sherbime kontraktuese</t>
  </si>
  <si>
    <t>1465</t>
  </si>
  <si>
    <t>GLOBAL COSULTING DEVELOPMENT</t>
  </si>
  <si>
    <t>405200</t>
  </si>
  <si>
    <t>Sherbime postare</t>
  </si>
  <si>
    <t>10-2/2015</t>
  </si>
  <si>
    <t>POSTA E KOSOVES  S</t>
  </si>
  <si>
    <t>12.11.2015</t>
  </si>
  <si>
    <t>Kartele grithse</t>
  </si>
  <si>
    <t>1255</t>
  </si>
  <si>
    <t>33766</t>
  </si>
  <si>
    <t>KOKTEJ</t>
  </si>
  <si>
    <t>Karburante per vetura</t>
  </si>
  <si>
    <t>15-8-3780</t>
  </si>
  <si>
    <t>HIB PETROL SHPK</t>
  </si>
  <si>
    <t>03.11.2015</t>
  </si>
  <si>
    <t>BENI NTP</t>
  </si>
  <si>
    <t>185/15</t>
  </si>
  <si>
    <t>Mirëmbajtja e ndertesave</t>
  </si>
  <si>
    <t>sherbime tjera kontraktuese</t>
  </si>
  <si>
    <t>1467</t>
  </si>
  <si>
    <t>Taksa Komunale</t>
  </si>
  <si>
    <t>600588282</t>
  </si>
  <si>
    <t>PROFESIONALING</t>
  </si>
  <si>
    <t>26.11.2015</t>
  </si>
  <si>
    <t>3Z227-05;3Z-218-05;01-371-1F</t>
  </si>
  <si>
    <t>707944</t>
  </si>
  <si>
    <t>1319</t>
  </si>
  <si>
    <t>15-8-3777</t>
  </si>
  <si>
    <t>405190</t>
  </si>
  <si>
    <t>INFO COM</t>
  </si>
  <si>
    <t>15SHV01-001-12836</t>
  </si>
  <si>
    <t>Furnizim per zyre</t>
  </si>
  <si>
    <t>168/2015</t>
  </si>
  <si>
    <t>Anira Çardabasha</t>
  </si>
  <si>
    <t>Feride Podvorica</t>
  </si>
  <si>
    <t>169/2015</t>
  </si>
  <si>
    <t>171/2015</t>
  </si>
  <si>
    <t>Mentor Berdovcci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</si>
</sst>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name val="Arial"/>
      <family val="2"/>
    </font>
    <font>
      <b/>
      <sz val="16"/>
      <color indexed="10"/>
      <name val="Arial"/>
      <family val="2"/>
    </font>
    <font>
      <b/>
      <sz val="12"/>
      <color indexed="8"/>
      <name val="Calibri"/>
      <family val="2"/>
    </font>
    <font>
      <sz val="12"/>
      <color indexed="8"/>
      <name val="Arial"/>
      <family val="2"/>
    </font>
    <font>
      <b/>
      <sz val="12"/>
      <color indexed="8"/>
      <name val="Arial"/>
      <family val="2"/>
    </font>
    <font>
      <b/>
      <sz val="12"/>
      <color theme="1"/>
      <name val="Arial"/>
      <family val="2"/>
    </font>
    <font>
      <sz val="12"/>
      <color theme="1"/>
      <name val="Arial"/>
      <family val="2"/>
    </font>
    <font>
      <b/>
      <sz val="12"/>
      <name val="Arial"/>
      <family val="2"/>
    </font>
    <font>
      <sz val="12"/>
      <color rgb="FF7F7F7F"/>
      <name val="Arial"/>
      <family val="2"/>
    </font>
    <font>
      <b/>
      <sz val="12"/>
      <color indexed="10"/>
      <name val="Arial"/>
      <family val="2"/>
    </font>
    <font>
      <b/>
      <sz val="16"/>
      <color indexed="8"/>
      <name val="Calibri"/>
      <family val="2"/>
    </font>
    <font>
      <sz val="16"/>
      <color indexed="8"/>
      <name val="Arial"/>
      <family val="2"/>
    </font>
    <font>
      <b/>
      <sz val="16"/>
      <color theme="1"/>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4" fillId="0" borderId="0"/>
  </cellStyleXfs>
  <cellXfs count="289">
    <xf numFmtId="0" fontId="0" fillId="0" borderId="0" xfId="0"/>
    <xf numFmtId="0" fontId="1" fillId="0" borderId="0" xfId="0" applyFont="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Alignment="1">
      <alignment vertical="center"/>
    </xf>
    <xf numFmtId="0" fontId="2" fillId="0" borderId="0" xfId="0" applyFont="1" applyAlignment="1">
      <alignment vertical="center"/>
    </xf>
    <xf numFmtId="0" fontId="1" fillId="10" borderId="0" xfId="0" applyFont="1" applyFill="1" applyAlignment="1">
      <alignment vertical="center"/>
    </xf>
    <xf numFmtId="0" fontId="1" fillId="0" borderId="0" xfId="0" applyFont="1" applyFill="1" applyAlignment="1">
      <alignment vertical="center"/>
    </xf>
    <xf numFmtId="4" fontId="1" fillId="0" borderId="0" xfId="0" applyNumberFormat="1" applyFont="1" applyAlignment="1">
      <alignment vertical="center"/>
    </xf>
    <xf numFmtId="0" fontId="7"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1" fillId="0" borderId="0" xfId="0" applyFont="1" applyAlignment="1">
      <alignment vertical="center" wrapText="1"/>
    </xf>
    <xf numFmtId="0" fontId="7" fillId="0" borderId="0" xfId="0" applyFont="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9" fillId="10" borderId="0" xfId="0" applyFont="1" applyFill="1" applyAlignment="1">
      <alignment vertical="center"/>
    </xf>
    <xf numFmtId="0" fontId="9" fillId="0" borderId="0" xfId="0" applyFont="1" applyAlignment="1">
      <alignment horizontal="left" vertical="center"/>
    </xf>
    <xf numFmtId="0" fontId="10" fillId="0" borderId="0" xfId="0" applyFont="1" applyAlignment="1">
      <alignment vertical="center"/>
    </xf>
    <xf numFmtId="0" fontId="10" fillId="0" borderId="9" xfId="0" applyFont="1" applyBorder="1" applyAlignment="1">
      <alignment vertical="center"/>
    </xf>
    <xf numFmtId="0" fontId="10" fillId="0" borderId="0" xfId="0" applyFont="1" applyAlignment="1">
      <alignment vertical="center" wrapText="1"/>
    </xf>
    <xf numFmtId="0" fontId="10" fillId="10" borderId="0" xfId="0" applyFont="1" applyFill="1" applyAlignment="1">
      <alignment vertical="center"/>
    </xf>
    <xf numFmtId="0" fontId="10" fillId="3" borderId="4" xfId="0" applyFont="1" applyFill="1" applyBorder="1" applyAlignment="1">
      <alignment horizontal="center" vertical="center" wrapText="1"/>
    </xf>
    <xf numFmtId="0" fontId="10" fillId="8" borderId="6" xfId="0" applyFont="1" applyFill="1" applyBorder="1" applyAlignment="1">
      <alignment horizontal="center" vertical="center"/>
    </xf>
    <xf numFmtId="0" fontId="10" fillId="9" borderId="2" xfId="0" applyFont="1" applyFill="1" applyBorder="1" applyAlignment="1">
      <alignment vertical="center"/>
    </xf>
    <xf numFmtId="0" fontId="10" fillId="4" borderId="1" xfId="0" applyFont="1" applyFill="1" applyBorder="1" applyAlignment="1">
      <alignment horizontal="center" vertical="center" wrapText="1"/>
    </xf>
    <xf numFmtId="0" fontId="10" fillId="16" borderId="6" xfId="0" applyFont="1" applyFill="1" applyBorder="1" applyAlignment="1">
      <alignment horizontal="center" vertical="center" wrapText="1"/>
    </xf>
    <xf numFmtId="0" fontId="10" fillId="2" borderId="6" xfId="0" applyFont="1" applyFill="1" applyBorder="1" applyAlignment="1">
      <alignment vertical="center" wrapText="1"/>
    </xf>
    <xf numFmtId="0" fontId="10" fillId="4"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2" borderId="2" xfId="0" applyFont="1" applyFill="1" applyBorder="1" applyAlignment="1">
      <alignment vertical="center" wrapText="1"/>
    </xf>
    <xf numFmtId="0" fontId="10" fillId="10" borderId="20" xfId="0" applyFont="1" applyFill="1" applyBorder="1" applyAlignment="1">
      <alignment vertical="center" wrapText="1"/>
    </xf>
    <xf numFmtId="0" fontId="10" fillId="3" borderId="2" xfId="0" applyFont="1" applyFill="1" applyBorder="1" applyAlignment="1">
      <alignment vertical="center"/>
    </xf>
    <xf numFmtId="0" fontId="11" fillId="0" borderId="2" xfId="0" applyFont="1" applyBorder="1" applyAlignment="1">
      <alignment vertical="center"/>
    </xf>
    <xf numFmtId="0" fontId="10" fillId="8" borderId="2" xfId="0" applyFont="1" applyFill="1" applyBorder="1" applyAlignment="1">
      <alignment vertical="center" wrapText="1"/>
    </xf>
    <xf numFmtId="0" fontId="10" fillId="4" borderId="2" xfId="0" applyFont="1" applyFill="1" applyBorder="1" applyAlignment="1">
      <alignment horizontal="center" vertical="center"/>
    </xf>
    <xf numFmtId="49" fontId="10" fillId="2" borderId="2" xfId="0" applyNumberFormat="1" applyFont="1" applyFill="1" applyBorder="1" applyAlignment="1">
      <alignment horizontal="center" vertical="center"/>
    </xf>
    <xf numFmtId="4" fontId="10" fillId="2" borderId="2" xfId="0" applyNumberFormat="1" applyFont="1" applyFill="1" applyBorder="1" applyAlignment="1">
      <alignment horizontal="center" vertical="center"/>
    </xf>
    <xf numFmtId="49" fontId="10" fillId="4" borderId="2" xfId="0" applyNumberFormat="1" applyFont="1" applyFill="1" applyBorder="1" applyAlignment="1">
      <alignment horizontal="right" vertical="center"/>
    </xf>
    <xf numFmtId="4" fontId="10" fillId="5" borderId="2" xfId="0" applyNumberFormat="1" applyFont="1" applyFill="1" applyBorder="1" applyAlignment="1">
      <alignment vertical="center"/>
    </xf>
    <xf numFmtId="4" fontId="10" fillId="6" borderId="2" xfId="0" applyNumberFormat="1" applyFont="1" applyFill="1" applyBorder="1" applyAlignment="1">
      <alignment horizontal="right" vertical="center"/>
    </xf>
    <xf numFmtId="4" fontId="10" fillId="7" borderId="2" xfId="0" applyNumberFormat="1" applyFont="1" applyFill="1" applyBorder="1" applyAlignment="1">
      <alignment horizontal="center" vertical="center"/>
    </xf>
    <xf numFmtId="0" fontId="10" fillId="2" borderId="2" xfId="0" applyFont="1" applyFill="1" applyBorder="1" applyAlignment="1">
      <alignment horizontal="left" vertical="center" wrapText="1"/>
    </xf>
    <xf numFmtId="49" fontId="10" fillId="10" borderId="2" xfId="0" applyNumberFormat="1" applyFont="1" applyFill="1" applyBorder="1" applyAlignment="1">
      <alignment horizontal="right" vertical="center"/>
    </xf>
    <xf numFmtId="0" fontId="12" fillId="0" borderId="2" xfId="0" applyFont="1" applyBorder="1" applyAlignment="1">
      <alignment vertical="center"/>
    </xf>
    <xf numFmtId="0" fontId="11" fillId="9" borderId="2" xfId="0" applyFont="1" applyFill="1" applyBorder="1" applyAlignment="1">
      <alignment vertical="center" wrapText="1"/>
    </xf>
    <xf numFmtId="0" fontId="11" fillId="11" borderId="2" xfId="0" applyFont="1" applyFill="1" applyBorder="1" applyAlignment="1">
      <alignment horizontal="center" vertical="center"/>
    </xf>
    <xf numFmtId="49" fontId="10" fillId="2" borderId="2"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39" fontId="13" fillId="12" borderId="2" xfId="0" applyNumberFormat="1" applyFont="1" applyFill="1" applyBorder="1" applyAlignment="1">
      <alignment vertical="center"/>
    </xf>
    <xf numFmtId="164" fontId="10" fillId="6" borderId="2" xfId="0" applyNumberFormat="1" applyFont="1" applyFill="1" applyBorder="1" applyAlignment="1">
      <alignment vertical="center" wrapText="1"/>
    </xf>
    <xf numFmtId="49" fontId="10" fillId="7" borderId="2"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wrapText="1"/>
    </xf>
    <xf numFmtId="0" fontId="14" fillId="0" borderId="2" xfId="0" applyFont="1" applyBorder="1" applyAlignment="1">
      <alignment vertical="center"/>
    </xf>
    <xf numFmtId="0" fontId="10" fillId="8" borderId="2" xfId="0" applyFont="1" applyFill="1" applyBorder="1" applyAlignment="1">
      <alignment horizontal="left" vertical="center"/>
    </xf>
    <xf numFmtId="0" fontId="11" fillId="13" borderId="2" xfId="0" applyFont="1" applyFill="1" applyBorder="1" applyAlignment="1">
      <alignment vertical="center"/>
    </xf>
    <xf numFmtId="49" fontId="10" fillId="4" borderId="2" xfId="0" applyNumberFormat="1" applyFont="1" applyFill="1" applyBorder="1" applyAlignment="1">
      <alignment vertical="center"/>
    </xf>
    <xf numFmtId="39" fontId="11" fillId="12"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49" fontId="10" fillId="2" borderId="2" xfId="0" applyNumberFormat="1" applyFont="1" applyFill="1" applyBorder="1" applyAlignment="1">
      <alignment horizontal="right" vertical="center" wrapText="1"/>
    </xf>
    <xf numFmtId="4" fontId="13" fillId="14" borderId="2" xfId="0" applyNumberFormat="1" applyFont="1" applyFill="1" applyBorder="1" applyAlignment="1">
      <alignment vertical="center"/>
    </xf>
    <xf numFmtId="0" fontId="10" fillId="0" borderId="0" xfId="0" applyFont="1" applyAlignment="1">
      <alignment horizontal="center" vertical="center"/>
    </xf>
    <xf numFmtId="4" fontId="10" fillId="0" borderId="6" xfId="0" applyNumberFormat="1" applyFont="1" applyBorder="1" applyAlignment="1">
      <alignment horizontal="center" vertical="center"/>
    </xf>
    <xf numFmtId="0" fontId="10" fillId="0" borderId="0" xfId="0" applyFont="1" applyAlignment="1">
      <alignment horizontal="center" vertical="center" wrapText="1"/>
    </xf>
    <xf numFmtId="0" fontId="8" fillId="0" borderId="0" xfId="0" applyFont="1" applyAlignment="1">
      <alignment vertical="center"/>
    </xf>
    <xf numFmtId="0" fontId="10" fillId="3" borderId="3"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2" borderId="15" xfId="0" applyFont="1" applyFill="1" applyBorder="1" applyAlignment="1">
      <alignment vertical="center" wrapText="1"/>
    </xf>
    <xf numFmtId="0" fontId="10" fillId="10" borderId="5" xfId="0" applyFont="1" applyFill="1" applyBorder="1" applyAlignment="1">
      <alignment vertical="center" wrapText="1"/>
    </xf>
    <xf numFmtId="0" fontId="10" fillId="3" borderId="2" xfId="0" applyFont="1" applyFill="1" applyBorder="1" applyAlignment="1">
      <alignment horizontal="center" vertical="center" wrapText="1"/>
    </xf>
    <xf numFmtId="0" fontId="10" fillId="2" borderId="2" xfId="0" applyFont="1" applyFill="1" applyBorder="1" applyAlignment="1">
      <alignment horizontal="center" vertical="center"/>
    </xf>
    <xf numFmtId="39" fontId="13" fillId="12" borderId="2" xfId="0" applyNumberFormat="1" applyFont="1" applyFill="1" applyBorder="1" applyAlignment="1">
      <alignment horizontal="right" vertical="center"/>
    </xf>
    <xf numFmtId="49" fontId="10" fillId="10" borderId="2" xfId="0" applyNumberFormat="1" applyFont="1" applyFill="1" applyBorder="1" applyAlignment="1">
      <alignment horizontal="center" vertical="center"/>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164" fontId="10" fillId="5" borderId="2" xfId="0" applyNumberFormat="1" applyFont="1" applyFill="1" applyBorder="1" applyAlignment="1">
      <alignment horizontal="right" vertical="center" wrapText="1"/>
    </xf>
    <xf numFmtId="164" fontId="10" fillId="6" borderId="2" xfId="0" applyNumberFormat="1" applyFont="1" applyFill="1" applyBorder="1" applyAlignment="1">
      <alignment horizontal="right" vertical="center" wrapText="1"/>
    </xf>
    <xf numFmtId="0" fontId="10" fillId="7" borderId="2"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horizontal="center" vertical="center"/>
    </xf>
    <xf numFmtId="4" fontId="10" fillId="0" borderId="6" xfId="0" applyNumberFormat="1" applyFont="1" applyBorder="1" applyAlignment="1">
      <alignment horizontal="right" vertical="center"/>
    </xf>
    <xf numFmtId="4" fontId="10" fillId="0" borderId="0" xfId="0" applyNumberFormat="1" applyFont="1" applyAlignment="1">
      <alignment vertical="center"/>
    </xf>
    <xf numFmtId="10" fontId="10" fillId="10" borderId="0" xfId="0" applyNumberFormat="1" applyFont="1" applyFill="1" applyAlignment="1">
      <alignment vertical="center"/>
    </xf>
    <xf numFmtId="0" fontId="10" fillId="8"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6" borderId="2" xfId="0" applyFont="1" applyFill="1" applyBorder="1" applyAlignment="1">
      <alignment vertical="center" wrapText="1"/>
    </xf>
    <xf numFmtId="0" fontId="10" fillId="10" borderId="2" xfId="0" applyFont="1" applyFill="1" applyBorder="1" applyAlignment="1">
      <alignment vertical="center" wrapText="1"/>
    </xf>
    <xf numFmtId="0" fontId="10" fillId="8" borderId="10" xfId="0" applyFont="1" applyFill="1" applyBorder="1" applyAlignment="1">
      <alignment horizontal="left" vertical="center"/>
    </xf>
    <xf numFmtId="0" fontId="10" fillId="8" borderId="8" xfId="0" applyFont="1" applyFill="1" applyBorder="1" applyAlignment="1">
      <alignment horizontal="left" vertical="center" wrapText="1"/>
    </xf>
    <xf numFmtId="0" fontId="10" fillId="2" borderId="2" xfId="0" applyFont="1" applyFill="1" applyBorder="1" applyAlignment="1">
      <alignment vertical="center"/>
    </xf>
    <xf numFmtId="164" fontId="10" fillId="5" borderId="2" xfId="0" applyNumberFormat="1" applyFont="1" applyFill="1" applyBorder="1" applyAlignment="1">
      <alignment horizontal="right" vertical="center"/>
    </xf>
    <xf numFmtId="49" fontId="10" fillId="2" borderId="2" xfId="0" applyNumberFormat="1" applyFont="1" applyFill="1" applyBorder="1" applyAlignment="1">
      <alignment vertical="center" wrapText="1"/>
    </xf>
    <xf numFmtId="0" fontId="10" fillId="10" borderId="2" xfId="0" applyFont="1" applyFill="1" applyBorder="1" applyAlignment="1">
      <alignment horizontal="right" vertical="center" wrapText="1"/>
    </xf>
    <xf numFmtId="49" fontId="10" fillId="4" borderId="2" xfId="0" applyNumberFormat="1" applyFont="1" applyFill="1" applyBorder="1" applyAlignment="1">
      <alignment horizontal="center" vertical="center"/>
    </xf>
    <xf numFmtId="164" fontId="10" fillId="5" borderId="2" xfId="0" applyNumberFormat="1" applyFont="1" applyFill="1" applyBorder="1" applyAlignment="1">
      <alignment vertical="center"/>
    </xf>
    <xf numFmtId="0" fontId="10" fillId="0" borderId="6" xfId="0" applyFont="1" applyBorder="1" applyAlignment="1">
      <alignment vertical="center"/>
    </xf>
    <xf numFmtId="0" fontId="10" fillId="4"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4" xfId="0" applyFont="1" applyFill="1" applyBorder="1" applyAlignment="1">
      <alignment vertical="center" wrapText="1"/>
    </xf>
    <xf numFmtId="0" fontId="10" fillId="5" borderId="14"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2" borderId="16" xfId="0" applyFont="1" applyFill="1" applyBorder="1" applyAlignment="1">
      <alignment vertical="center" wrapText="1"/>
    </xf>
    <xf numFmtId="0" fontId="10" fillId="4" borderId="2" xfId="0" applyFont="1" applyFill="1" applyBorder="1" applyAlignment="1">
      <alignment horizontal="right" vertical="center" wrapText="1"/>
    </xf>
    <xf numFmtId="4" fontId="10" fillId="2" borderId="2" xfId="0" applyNumberFormat="1" applyFont="1" applyFill="1" applyBorder="1" applyAlignment="1">
      <alignment vertical="center" wrapText="1"/>
    </xf>
    <xf numFmtId="0" fontId="10" fillId="4" borderId="2" xfId="0" applyFont="1" applyFill="1" applyBorder="1" applyAlignment="1">
      <alignment vertical="center" wrapText="1"/>
    </xf>
    <xf numFmtId="0" fontId="10" fillId="7" borderId="2" xfId="0" applyFont="1" applyFill="1" applyBorder="1" applyAlignment="1">
      <alignment horizontal="right" vertical="center" wrapText="1"/>
    </xf>
    <xf numFmtId="0" fontId="10" fillId="8" borderId="2" xfId="0" applyFont="1" applyFill="1" applyBorder="1" applyAlignment="1">
      <alignment vertical="center"/>
    </xf>
    <xf numFmtId="49" fontId="10" fillId="2" borderId="2" xfId="0" applyNumberFormat="1" applyFont="1" applyFill="1" applyBorder="1" applyAlignment="1">
      <alignment vertical="center"/>
    </xf>
    <xf numFmtId="4" fontId="10" fillId="7" borderId="2" xfId="0" applyNumberFormat="1" applyFont="1" applyFill="1" applyBorder="1" applyAlignment="1">
      <alignment vertical="center"/>
    </xf>
    <xf numFmtId="4" fontId="10" fillId="2" borderId="2" xfId="0" applyNumberFormat="1" applyFont="1" applyFill="1" applyBorder="1" applyAlignment="1">
      <alignment horizontal="center" vertical="center" wrapText="1"/>
    </xf>
    <xf numFmtId="2" fontId="10" fillId="4" borderId="2" xfId="0" applyNumberFormat="1" applyFont="1" applyFill="1" applyBorder="1" applyAlignment="1">
      <alignment horizontal="right" vertical="center"/>
    </xf>
    <xf numFmtId="4" fontId="10" fillId="7" borderId="2" xfId="0" applyNumberFormat="1" applyFont="1" applyFill="1" applyBorder="1" applyAlignment="1">
      <alignment horizontal="right" vertical="center"/>
    </xf>
    <xf numFmtId="0" fontId="10" fillId="3" borderId="2" xfId="1" applyFont="1" applyFill="1" applyBorder="1" applyAlignment="1">
      <alignment horizontal="right" vertical="center" wrapText="1"/>
    </xf>
    <xf numFmtId="0" fontId="11" fillId="13" borderId="2" xfId="0" applyFont="1" applyFill="1" applyBorder="1" applyAlignment="1">
      <alignment horizontal="center" vertical="center"/>
    </xf>
    <xf numFmtId="0" fontId="10" fillId="0" borderId="0" xfId="1" applyFont="1" applyFill="1" applyBorder="1" applyAlignment="1">
      <alignment horizontal="right" vertical="center" wrapText="1"/>
    </xf>
    <xf numFmtId="0" fontId="12" fillId="0" borderId="0" xfId="0" applyFont="1" applyFill="1" applyBorder="1" applyAlignment="1">
      <alignment vertical="center"/>
    </xf>
    <xf numFmtId="0" fontId="10" fillId="0" borderId="0" xfId="0" applyFont="1" applyFill="1" applyBorder="1" applyAlignment="1">
      <alignment horizontal="left" vertical="center"/>
    </xf>
    <xf numFmtId="0" fontId="11"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Fill="1" applyBorder="1" applyAlignment="1">
      <alignment vertical="center"/>
    </xf>
    <xf numFmtId="49" fontId="10" fillId="0" borderId="0" xfId="0" applyNumberFormat="1" applyFont="1" applyFill="1" applyBorder="1" applyAlignment="1">
      <alignment vertical="center"/>
    </xf>
    <xf numFmtId="49"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right" vertical="center" wrapText="1"/>
    </xf>
    <xf numFmtId="49" fontId="10" fillId="10" borderId="0" xfId="0" applyNumberFormat="1"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49" fontId="10" fillId="0" borderId="0" xfId="0" applyNumberFormat="1" applyFont="1" applyFill="1" applyBorder="1" applyAlignment="1">
      <alignment horizontal="right" vertical="center"/>
    </xf>
    <xf numFmtId="4" fontId="10" fillId="0" borderId="0" xfId="0" applyNumberFormat="1" applyFont="1" applyFill="1" applyBorder="1" applyAlignment="1">
      <alignment vertical="center"/>
    </xf>
    <xf numFmtId="2" fontId="10" fillId="0" borderId="0" xfId="0" applyNumberFormat="1" applyFont="1" applyFill="1" applyBorder="1" applyAlignment="1">
      <alignment horizontal="right" vertical="center"/>
    </xf>
    <xf numFmtId="164" fontId="11" fillId="0" borderId="0" xfId="0" applyNumberFormat="1" applyFont="1" applyFill="1" applyBorder="1" applyAlignment="1">
      <alignment vertical="center"/>
    </xf>
    <xf numFmtId="4" fontId="10" fillId="0" borderId="0" xfId="0" applyNumberFormat="1" applyFont="1" applyFill="1" applyBorder="1" applyAlignment="1">
      <alignment horizontal="right" vertical="center"/>
    </xf>
    <xf numFmtId="4" fontId="10" fillId="0" borderId="0"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xf>
    <xf numFmtId="0" fontId="10" fillId="9" borderId="6" xfId="0" applyFont="1" applyFill="1" applyBorder="1" applyAlignment="1">
      <alignment vertical="center"/>
    </xf>
    <xf numFmtId="49" fontId="10" fillId="7" borderId="2" xfId="0" applyNumberFormat="1" applyFont="1" applyFill="1" applyBorder="1" applyAlignment="1">
      <alignment horizontal="right" vertical="center"/>
    </xf>
    <xf numFmtId="0" fontId="11" fillId="13" borderId="2" xfId="0" applyFont="1" applyFill="1" applyBorder="1" applyAlignment="1">
      <alignment horizontal="center" vertical="center" wrapText="1"/>
    </xf>
    <xf numFmtId="164" fontId="13" fillId="12" borderId="2" xfId="0" applyNumberFormat="1" applyFont="1" applyFill="1" applyBorder="1" applyAlignment="1">
      <alignment vertical="center"/>
    </xf>
    <xf numFmtId="49" fontId="10" fillId="2" borderId="6" xfId="0" applyNumberFormat="1" applyFont="1" applyFill="1" applyBorder="1" applyAlignment="1">
      <alignment horizontal="right" vertical="center" wrapText="1"/>
    </xf>
    <xf numFmtId="164" fontId="10" fillId="6" borderId="2" xfId="0" applyNumberFormat="1" applyFont="1" applyFill="1" applyBorder="1" applyAlignment="1">
      <alignment horizontal="right" vertical="center"/>
    </xf>
    <xf numFmtId="0" fontId="10" fillId="2" borderId="2" xfId="0" applyFont="1" applyFill="1" applyBorder="1" applyAlignment="1">
      <alignment horizontal="right" vertical="center" wrapText="1"/>
    </xf>
    <xf numFmtId="0" fontId="10" fillId="8" borderId="2" xfId="0" applyFont="1" applyFill="1" applyBorder="1" applyAlignment="1">
      <alignment horizontal="left"/>
    </xf>
    <xf numFmtId="0" fontId="11" fillId="11" borderId="2" xfId="0" applyFont="1" applyFill="1" applyBorder="1" applyAlignment="1">
      <alignment horizontal="center"/>
    </xf>
    <xf numFmtId="49" fontId="10" fillId="2" borderId="2" xfId="0" applyNumberFormat="1" applyFont="1" applyFill="1" applyBorder="1" applyAlignment="1">
      <alignment horizontal="center"/>
    </xf>
    <xf numFmtId="0" fontId="11" fillId="13" borderId="2" xfId="0" applyFont="1" applyFill="1" applyBorder="1" applyAlignment="1">
      <alignment horizontal="center"/>
    </xf>
    <xf numFmtId="49" fontId="10" fillId="4" borderId="2" xfId="0" applyNumberFormat="1" applyFont="1" applyFill="1" applyBorder="1" applyAlignment="1">
      <alignment horizontal="center"/>
    </xf>
    <xf numFmtId="164" fontId="13" fillId="12" borderId="2" xfId="0" applyNumberFormat="1" applyFont="1" applyFill="1" applyBorder="1"/>
    <xf numFmtId="164" fontId="13" fillId="14" borderId="2" xfId="0" applyNumberFormat="1" applyFont="1" applyFill="1" applyBorder="1"/>
    <xf numFmtId="49" fontId="10" fillId="2" borderId="10" xfId="0" applyNumberFormat="1" applyFont="1" applyFill="1" applyBorder="1" applyAlignment="1"/>
    <xf numFmtId="49" fontId="10" fillId="10" borderId="2" xfId="0" applyNumberFormat="1" applyFont="1" applyFill="1" applyBorder="1" applyAlignment="1">
      <alignment horizontal="right"/>
    </xf>
    <xf numFmtId="164" fontId="13" fillId="14" borderId="2" xfId="0" applyNumberFormat="1" applyFont="1" applyFill="1" applyBorder="1" applyAlignment="1">
      <alignment horizontal="right"/>
    </xf>
    <xf numFmtId="0" fontId="10" fillId="4" borderId="2" xfId="0" applyFont="1" applyFill="1" applyBorder="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4" fontId="10" fillId="0" borderId="0" xfId="0" applyNumberFormat="1" applyFont="1" applyBorder="1" applyAlignment="1">
      <alignment vertical="center"/>
    </xf>
    <xf numFmtId="4" fontId="10" fillId="0" borderId="6" xfId="0" applyNumberFormat="1" applyFont="1" applyBorder="1" applyAlignment="1">
      <alignment vertical="center"/>
    </xf>
    <xf numFmtId="4" fontId="10" fillId="0" borderId="0" xfId="0" applyNumberFormat="1" applyFont="1" applyBorder="1" applyAlignment="1">
      <alignment vertical="center" wrapText="1"/>
    </xf>
    <xf numFmtId="10" fontId="10" fillId="10" borderId="0" xfId="0" applyNumberFormat="1" applyFont="1" applyFill="1" applyBorder="1" applyAlignment="1">
      <alignment vertical="center"/>
    </xf>
    <xf numFmtId="4" fontId="10" fillId="0" borderId="0" xfId="0" applyNumberFormat="1" applyFont="1" applyBorder="1" applyAlignment="1">
      <alignment horizontal="right" vertical="center"/>
    </xf>
    <xf numFmtId="165" fontId="13" fillId="12" borderId="2" xfId="0" applyNumberFormat="1" applyFont="1" applyFill="1" applyBorder="1"/>
    <xf numFmtId="165" fontId="13" fillId="14" borderId="2" xfId="0" applyNumberFormat="1" applyFont="1" applyFill="1" applyBorder="1"/>
    <xf numFmtId="49" fontId="10" fillId="7" borderId="2" xfId="0" applyNumberFormat="1" applyFont="1" applyFill="1" applyBorder="1" applyAlignment="1">
      <alignment horizontal="center"/>
    </xf>
    <xf numFmtId="49" fontId="10" fillId="10" borderId="2" xfId="0" applyNumberFormat="1" applyFont="1" applyFill="1" applyBorder="1" applyAlignment="1"/>
    <xf numFmtId="49" fontId="10" fillId="10" borderId="2" xfId="0" applyNumberFormat="1" applyFont="1" applyFill="1" applyBorder="1" applyAlignment="1">
      <alignment vertical="center"/>
    </xf>
    <xf numFmtId="0" fontId="11" fillId="9" borderId="2" xfId="0" applyFont="1" applyFill="1" applyBorder="1" applyAlignment="1">
      <alignment horizontal="left" vertical="center" wrapText="1"/>
    </xf>
    <xf numFmtId="17" fontId="10" fillId="4" borderId="2" xfId="0" applyNumberFormat="1" applyFont="1" applyFill="1" applyBorder="1" applyAlignment="1">
      <alignment horizontal="right" vertical="center" wrapText="1"/>
    </xf>
    <xf numFmtId="164" fontId="13" fillId="14" borderId="2" xfId="0" applyNumberFormat="1" applyFont="1" applyFill="1" applyBorder="1" applyAlignment="1">
      <alignment vertical="center" wrapText="1"/>
    </xf>
    <xf numFmtId="164" fontId="13" fillId="14" borderId="2" xfId="0" applyNumberFormat="1" applyFont="1" applyFill="1" applyBorder="1" applyAlignment="1">
      <alignment vertical="center"/>
    </xf>
    <xf numFmtId="4" fontId="10" fillId="0" borderId="0" xfId="0" applyNumberFormat="1" applyFont="1" applyBorder="1" applyAlignment="1">
      <alignment horizontal="center" vertical="center"/>
    </xf>
    <xf numFmtId="4" fontId="10" fillId="10" borderId="2" xfId="0" applyNumberFormat="1" applyFont="1" applyFill="1" applyBorder="1" applyAlignment="1">
      <alignment vertical="center"/>
    </xf>
    <xf numFmtId="0" fontId="15" fillId="0" borderId="0" xfId="0" applyFont="1" applyAlignment="1">
      <alignment vertical="center"/>
    </xf>
    <xf numFmtId="0" fontId="13" fillId="0" borderId="0" xfId="0" applyFont="1" applyAlignment="1">
      <alignment vertical="center"/>
    </xf>
    <xf numFmtId="4" fontId="10" fillId="0" borderId="2" xfId="0" applyNumberFormat="1" applyFont="1" applyBorder="1" applyAlignment="1">
      <alignment vertical="center"/>
    </xf>
    <xf numFmtId="4" fontId="10" fillId="0" borderId="2" xfId="0" applyNumberFormat="1" applyFont="1" applyBorder="1" applyAlignment="1">
      <alignment horizontal="right" vertical="center"/>
    </xf>
    <xf numFmtId="4" fontId="10" fillId="0" borderId="0" xfId="0" applyNumberFormat="1" applyFont="1" applyAlignment="1">
      <alignment vertical="center" wrapText="1"/>
    </xf>
    <xf numFmtId="9" fontId="10" fillId="0" borderId="0" xfId="0" applyNumberFormat="1" applyFont="1" applyAlignment="1">
      <alignment vertical="center"/>
    </xf>
    <xf numFmtId="10" fontId="10" fillId="0" borderId="0" xfId="0" applyNumberFormat="1" applyFont="1" applyAlignment="1">
      <alignment vertical="center"/>
    </xf>
    <xf numFmtId="4" fontId="10" fillId="2" borderId="2" xfId="0" applyNumberFormat="1" applyFont="1" applyFill="1" applyBorder="1" applyAlignment="1">
      <alignment vertical="center"/>
    </xf>
    <xf numFmtId="4" fontId="10" fillId="9" borderId="2" xfId="0" applyNumberFormat="1" applyFont="1" applyFill="1" applyBorder="1" applyAlignment="1">
      <alignment vertical="center"/>
    </xf>
    <xf numFmtId="4" fontId="10" fillId="5" borderId="2" xfId="0" applyNumberFormat="1" applyFont="1" applyFill="1" applyBorder="1" applyAlignment="1">
      <alignment horizontal="center" vertical="center"/>
    </xf>
    <xf numFmtId="164" fontId="10" fillId="0" borderId="0" xfId="0" applyNumberFormat="1" applyFont="1" applyAlignment="1">
      <alignment vertical="center"/>
    </xf>
    <xf numFmtId="164" fontId="15" fillId="0" borderId="0" xfId="0" applyNumberFormat="1" applyFont="1" applyAlignment="1">
      <alignment vertical="center"/>
    </xf>
    <xf numFmtId="0" fontId="15" fillId="0" borderId="0" xfId="0" applyFont="1" applyAlignment="1">
      <alignment vertical="center" wrapText="1"/>
    </xf>
    <xf numFmtId="0" fontId="12" fillId="0" borderId="5" xfId="0" applyFont="1" applyBorder="1" applyAlignment="1">
      <alignment vertical="center"/>
    </xf>
    <xf numFmtId="0" fontId="10" fillId="8" borderId="5" xfId="0" applyFont="1" applyFill="1" applyBorder="1" applyAlignment="1">
      <alignment horizontal="left" vertical="center"/>
    </xf>
    <xf numFmtId="0" fontId="11" fillId="11" borderId="5" xfId="0" applyFont="1" applyFill="1" applyBorder="1" applyAlignment="1">
      <alignment horizontal="center" vertical="center"/>
    </xf>
    <xf numFmtId="49" fontId="10" fillId="2" borderId="5" xfId="0" applyNumberFormat="1" applyFont="1" applyFill="1" applyBorder="1" applyAlignment="1">
      <alignment horizontal="center" vertical="center" wrapText="1"/>
    </xf>
    <xf numFmtId="0" fontId="11" fillId="13" borderId="5" xfId="0" applyFont="1" applyFill="1" applyBorder="1" applyAlignment="1">
      <alignment horizontal="center" vertical="center"/>
    </xf>
    <xf numFmtId="49" fontId="10" fillId="4" borderId="5" xfId="0" applyNumberFormat="1" applyFont="1" applyFill="1" applyBorder="1" applyAlignment="1">
      <alignment horizontal="right" vertical="center"/>
    </xf>
    <xf numFmtId="39" fontId="11" fillId="12" borderId="5" xfId="0" applyNumberFormat="1" applyFont="1" applyFill="1" applyBorder="1" applyAlignment="1">
      <alignment vertical="center"/>
    </xf>
    <xf numFmtId="4" fontId="13" fillId="14" borderId="5" xfId="0" applyNumberFormat="1" applyFont="1" applyFill="1" applyBorder="1" applyAlignment="1">
      <alignment vertical="center" wrapText="1"/>
    </xf>
    <xf numFmtId="49" fontId="10" fillId="7" borderId="5" xfId="0" applyNumberFormat="1" applyFont="1" applyFill="1" applyBorder="1" applyAlignment="1">
      <alignment horizontal="center" vertical="center"/>
    </xf>
    <xf numFmtId="49" fontId="10" fillId="10" borderId="5" xfId="0" applyNumberFormat="1" applyFont="1" applyFill="1" applyBorder="1" applyAlignment="1">
      <alignment horizontal="right" vertical="center"/>
    </xf>
    <xf numFmtId="0" fontId="1" fillId="0" borderId="2" xfId="0" applyFont="1" applyBorder="1" applyAlignment="1">
      <alignment vertical="center"/>
    </xf>
    <xf numFmtId="0" fontId="10" fillId="8" borderId="10"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vertical="center" wrapText="1"/>
    </xf>
    <xf numFmtId="0" fontId="17" fillId="10" borderId="0" xfId="0" applyFont="1" applyFill="1" applyAlignment="1">
      <alignment vertical="center"/>
    </xf>
    <xf numFmtId="164" fontId="10" fillId="15" borderId="2" xfId="0" applyNumberFormat="1" applyFont="1" applyFill="1" applyBorder="1" applyAlignment="1">
      <alignment vertical="center" wrapText="1"/>
    </xf>
    <xf numFmtId="14" fontId="10" fillId="4" borderId="2" xfId="0" applyNumberFormat="1" applyFont="1" applyFill="1" applyBorder="1" applyAlignment="1">
      <alignment horizontal="center" vertical="center" wrapText="1"/>
    </xf>
    <xf numFmtId="17" fontId="10" fillId="4" borderId="2" xfId="0" applyNumberFormat="1" applyFont="1" applyFill="1" applyBorder="1" applyAlignment="1">
      <alignment horizontal="center" vertical="center" wrapText="1"/>
    </xf>
    <xf numFmtId="49" fontId="10" fillId="2" borderId="10" xfId="0" applyNumberFormat="1" applyFont="1" applyFill="1" applyBorder="1" applyAlignment="1">
      <alignment horizontal="right"/>
    </xf>
    <xf numFmtId="0" fontId="11" fillId="0" borderId="0" xfId="0" applyFont="1"/>
    <xf numFmtId="0" fontId="12" fillId="0" borderId="0" xfId="0" applyFont="1"/>
    <xf numFmtId="0" fontId="14" fillId="0" borderId="0" xfId="0" applyFont="1"/>
    <xf numFmtId="0" fontId="10" fillId="8" borderId="8" xfId="0" applyFont="1" applyFill="1" applyBorder="1" applyAlignment="1">
      <alignment horizontal="left"/>
    </xf>
    <xf numFmtId="0" fontId="10" fillId="3" borderId="6" xfId="1" applyFont="1" applyFill="1" applyBorder="1" applyAlignment="1">
      <alignment horizontal="right" vertical="center" wrapText="1"/>
    </xf>
    <xf numFmtId="0" fontId="11" fillId="11" borderId="2" xfId="0" applyNumberFormat="1" applyFont="1" applyFill="1" applyBorder="1" applyAlignment="1">
      <alignment horizontal="center"/>
    </xf>
    <xf numFmtId="49" fontId="10" fillId="2" borderId="2" xfId="0" applyNumberFormat="1" applyFont="1" applyFill="1" applyBorder="1" applyAlignment="1">
      <alignment horizontal="center" wrapText="1"/>
    </xf>
    <xf numFmtId="14" fontId="13" fillId="13" borderId="2" xfId="0" applyNumberFormat="1" applyFont="1" applyFill="1" applyBorder="1" applyAlignment="1">
      <alignment horizontal="center"/>
    </xf>
    <xf numFmtId="4" fontId="10" fillId="5" borderId="2" xfId="0" applyNumberFormat="1" applyFont="1" applyFill="1" applyBorder="1" applyAlignment="1">
      <alignment horizontal="right" vertical="center"/>
    </xf>
    <xf numFmtId="39" fontId="11" fillId="12" borderId="2" xfId="0" applyNumberFormat="1" applyFont="1" applyFill="1" applyBorder="1" applyAlignment="1">
      <alignment horizontal="right" vertical="center"/>
    </xf>
    <xf numFmtId="0" fontId="10" fillId="8" borderId="5" xfId="0" applyFont="1" applyFill="1" applyBorder="1" applyAlignment="1">
      <alignment vertical="center"/>
    </xf>
    <xf numFmtId="0" fontId="10" fillId="4" borderId="5" xfId="0" applyFont="1" applyFill="1" applyBorder="1" applyAlignment="1">
      <alignment horizontal="center" vertical="center"/>
    </xf>
    <xf numFmtId="49" fontId="10" fillId="2" borderId="5" xfId="0" applyNumberFormat="1" applyFont="1" applyFill="1" applyBorder="1" applyAlignment="1">
      <alignment horizontal="center" vertical="center"/>
    </xf>
    <xf numFmtId="4" fontId="10" fillId="2" borderId="5" xfId="0" applyNumberFormat="1" applyFont="1" applyFill="1" applyBorder="1" applyAlignment="1">
      <alignment horizontal="center" vertical="center"/>
    </xf>
    <xf numFmtId="4" fontId="10" fillId="5" borderId="5" xfId="0" applyNumberFormat="1" applyFont="1" applyFill="1" applyBorder="1" applyAlignment="1">
      <alignment vertical="center"/>
    </xf>
    <xf numFmtId="4" fontId="10" fillId="6" borderId="5" xfId="0" applyNumberFormat="1" applyFont="1" applyFill="1" applyBorder="1" applyAlignment="1">
      <alignment horizontal="right" vertical="center"/>
    </xf>
    <xf numFmtId="4" fontId="10" fillId="7" borderId="5" xfId="0" applyNumberFormat="1" applyFont="1" applyFill="1" applyBorder="1" applyAlignment="1">
      <alignment horizontal="center" vertical="center"/>
    </xf>
    <xf numFmtId="4" fontId="10" fillId="2" borderId="5" xfId="0" applyNumberFormat="1" applyFont="1" applyFill="1" applyBorder="1" applyAlignment="1">
      <alignment vertical="center" wrapText="1"/>
    </xf>
    <xf numFmtId="0" fontId="10" fillId="8" borderId="2" xfId="0" applyFont="1" applyFill="1" applyBorder="1" applyAlignment="1">
      <alignment horizontal="left" vertical="center"/>
    </xf>
    <xf numFmtId="0" fontId="1" fillId="0" borderId="0" xfId="0" applyFont="1" applyBorder="1" applyAlignment="1">
      <alignmen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0" fontId="10" fillId="2" borderId="10" xfId="0" applyFont="1" applyFill="1" applyBorder="1" applyAlignment="1">
      <alignment horizontal="right" vertical="center" wrapText="1"/>
    </xf>
    <xf numFmtId="0" fontId="10" fillId="8" borderId="10" xfId="0" applyFont="1" applyFill="1" applyBorder="1" applyAlignment="1">
      <alignment horizontal="left" vertical="center"/>
    </xf>
    <xf numFmtId="0" fontId="10" fillId="8" borderId="8" xfId="0" applyFont="1" applyFill="1" applyBorder="1" applyAlignment="1">
      <alignment horizontal="left" vertical="center"/>
    </xf>
    <xf numFmtId="0" fontId="10" fillId="8" borderId="2" xfId="0" applyFont="1" applyFill="1" applyBorder="1" applyAlignment="1">
      <alignment horizontal="left" vertical="center"/>
    </xf>
    <xf numFmtId="0" fontId="2" fillId="8" borderId="2" xfId="0" applyFont="1" applyFill="1" applyBorder="1" applyAlignment="1">
      <alignment horizontal="left"/>
    </xf>
    <xf numFmtId="0" fontId="18" fillId="11" borderId="2" xfId="0" applyFont="1" applyFill="1" applyBorder="1" applyAlignment="1">
      <alignment horizontal="center"/>
    </xf>
    <xf numFmtId="49" fontId="2" fillId="2" borderId="2" xfId="0" applyNumberFormat="1" applyFont="1" applyFill="1" applyBorder="1" applyAlignment="1">
      <alignment horizontal="center"/>
    </xf>
    <xf numFmtId="0" fontId="18" fillId="13" borderId="2" xfId="0" applyFont="1" applyFill="1" applyBorder="1" applyAlignment="1">
      <alignment horizontal="center"/>
    </xf>
    <xf numFmtId="49" fontId="2" fillId="4" borderId="2" xfId="0" applyNumberFormat="1" applyFont="1" applyFill="1" applyBorder="1" applyAlignment="1">
      <alignment horizontal="center"/>
    </xf>
    <xf numFmtId="165" fontId="6" fillId="12" borderId="2" xfId="0" applyNumberFormat="1" applyFont="1" applyFill="1" applyBorder="1"/>
    <xf numFmtId="165" fontId="6" fillId="14" borderId="2" xfId="0" applyNumberFormat="1" applyFont="1" applyFill="1" applyBorder="1"/>
    <xf numFmtId="49" fontId="2" fillId="7" borderId="2" xfId="0" applyNumberFormat="1" applyFont="1" applyFill="1" applyBorder="1" applyAlignment="1">
      <alignment horizontal="center"/>
    </xf>
    <xf numFmtId="49" fontId="2" fillId="2" borderId="10" xfId="0" applyNumberFormat="1" applyFont="1" applyFill="1" applyBorder="1" applyAlignment="1">
      <alignment horizontal="center"/>
    </xf>
    <xf numFmtId="49" fontId="2" fillId="2" borderId="8" xfId="0" applyNumberFormat="1" applyFont="1" applyFill="1" applyBorder="1" applyAlignment="1">
      <alignment horizontal="center"/>
    </xf>
    <xf numFmtId="0" fontId="2" fillId="8" borderId="10" xfId="0" applyFont="1" applyFill="1" applyBorder="1" applyAlignment="1">
      <alignment vertical="center"/>
    </xf>
    <xf numFmtId="0" fontId="2" fillId="4"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17" fontId="2" fillId="4" borderId="2" xfId="0" applyNumberFormat="1" applyFont="1" applyFill="1" applyBorder="1" applyAlignment="1">
      <alignment horizontal="right" vertical="center" wrapText="1"/>
    </xf>
    <xf numFmtId="164" fontId="2" fillId="5" borderId="2" xfId="0" applyNumberFormat="1" applyFont="1" applyFill="1" applyBorder="1" applyAlignment="1">
      <alignment horizontal="right" vertical="center" wrapText="1"/>
    </xf>
    <xf numFmtId="164" fontId="2" fillId="15" borderId="2" xfId="0" applyNumberFormat="1" applyFont="1" applyFill="1" applyBorder="1" applyAlignment="1">
      <alignment vertical="center" wrapText="1"/>
    </xf>
    <xf numFmtId="0" fontId="2" fillId="7" borderId="2" xfId="0" applyFont="1" applyFill="1" applyBorder="1" applyAlignment="1">
      <alignment horizontal="center" vertical="center" wrapText="1"/>
    </xf>
    <xf numFmtId="0" fontId="2" fillId="2" borderId="2" xfId="0" applyFont="1" applyFill="1" applyBorder="1" applyAlignment="1">
      <alignment vertical="center" wrapText="1"/>
    </xf>
    <xf numFmtId="0" fontId="10" fillId="8" borderId="10" xfId="0" applyFont="1" applyFill="1" applyBorder="1" applyAlignment="1">
      <alignment horizontal="left" vertical="center"/>
    </xf>
    <xf numFmtId="0" fontId="10" fillId="8" borderId="7" xfId="0" applyFont="1" applyFill="1" applyBorder="1" applyAlignment="1">
      <alignment horizontal="left" vertical="center"/>
    </xf>
    <xf numFmtId="0" fontId="10" fillId="8" borderId="8" xfId="0" applyFont="1" applyFill="1" applyBorder="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0" fillId="9" borderId="23" xfId="0" applyFont="1" applyFill="1" applyBorder="1" applyAlignment="1">
      <alignment horizontal="left" vertical="center"/>
    </xf>
    <xf numFmtId="0" fontId="10" fillId="9" borderId="7" xfId="0" applyFont="1" applyFill="1" applyBorder="1" applyAlignment="1">
      <alignment horizontal="left" vertical="center"/>
    </xf>
    <xf numFmtId="0" fontId="10" fillId="9" borderId="8" xfId="0" applyFont="1" applyFill="1" applyBorder="1" applyAlignment="1">
      <alignment horizontal="left" vertical="center"/>
    </xf>
    <xf numFmtId="0" fontId="10" fillId="8" borderId="17" xfId="0" applyFont="1" applyFill="1" applyBorder="1" applyAlignment="1">
      <alignment horizontal="left" vertical="center"/>
    </xf>
    <xf numFmtId="0" fontId="10" fillId="8" borderId="18" xfId="0" applyFont="1" applyFill="1" applyBorder="1" applyAlignment="1">
      <alignment horizontal="left" vertical="center"/>
    </xf>
    <xf numFmtId="0" fontId="10" fillId="8" borderId="19" xfId="0" applyFont="1" applyFill="1" applyBorder="1" applyAlignment="1">
      <alignment horizontal="left" vertical="center"/>
    </xf>
    <xf numFmtId="0" fontId="10" fillId="8" borderId="21" xfId="0" applyFont="1" applyFill="1" applyBorder="1" applyAlignment="1">
      <alignment horizontal="left" vertical="center"/>
    </xf>
    <xf numFmtId="0" fontId="10" fillId="8" borderId="22" xfId="0" applyFont="1" applyFill="1" applyBorder="1" applyAlignment="1">
      <alignment horizontal="left" vertical="center"/>
    </xf>
    <xf numFmtId="0" fontId="10" fillId="8" borderId="10" xfId="0" applyFont="1" applyFill="1" applyBorder="1" applyAlignment="1">
      <alignment horizontal="left"/>
    </xf>
    <xf numFmtId="0" fontId="10" fillId="8" borderId="8" xfId="0" applyFont="1" applyFill="1" applyBorder="1" applyAlignment="1">
      <alignment horizontal="left"/>
    </xf>
    <xf numFmtId="49" fontId="2" fillId="2" borderId="10" xfId="0" applyNumberFormat="1" applyFont="1" applyFill="1" applyBorder="1" applyAlignment="1">
      <alignment horizontal="center"/>
    </xf>
    <xf numFmtId="49" fontId="2" fillId="2" borderId="8" xfId="0" applyNumberFormat="1" applyFont="1" applyFill="1" applyBorder="1" applyAlignment="1">
      <alignment horizontal="center"/>
    </xf>
    <xf numFmtId="164" fontId="10" fillId="6" borderId="5" xfId="0" applyNumberFormat="1" applyFont="1" applyFill="1" applyBorder="1" applyAlignment="1">
      <alignment horizontal="center" vertical="center" wrapText="1"/>
    </xf>
    <xf numFmtId="164" fontId="10" fillId="6" borderId="6" xfId="0" applyNumberFormat="1" applyFont="1" applyFill="1" applyBorder="1" applyAlignment="1">
      <alignment horizontal="center" vertical="center" wrapText="1"/>
    </xf>
    <xf numFmtId="0" fontId="10" fillId="8" borderId="2" xfId="0" applyFont="1" applyFill="1" applyBorder="1" applyAlignment="1">
      <alignment horizontal="left"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6"/>
  <sheetViews>
    <sheetView tabSelected="1" topLeftCell="C184" zoomScale="80" zoomScaleNormal="80" zoomScalePageLayoutView="80" workbookViewId="0">
      <selection activeCell="C99" sqref="C99"/>
    </sheetView>
  </sheetViews>
  <sheetFormatPr defaultRowHeight="18" x14ac:dyDescent="0.25"/>
  <cols>
    <col min="1" max="1" width="7.42578125" style="13" customWidth="1"/>
    <col min="2" max="2" width="0.7109375" style="13" hidden="1" customWidth="1"/>
    <col min="3" max="3" width="64.42578125" style="13" bestFit="1" customWidth="1"/>
    <col min="4" max="4" width="18.5703125" style="13" customWidth="1"/>
    <col min="5" max="5" width="27.85546875" style="13" customWidth="1"/>
    <col min="6" max="6" width="35.28515625" style="13" customWidth="1"/>
    <col min="7" max="7" width="25.140625" style="13" customWidth="1"/>
    <col min="8" max="8" width="26.5703125" style="13" customWidth="1"/>
    <col min="9" max="9" width="25.85546875" style="13" customWidth="1"/>
    <col min="10" max="10" width="26.42578125" style="13" customWidth="1"/>
    <col min="11" max="11" width="51" style="22" customWidth="1"/>
    <col min="12" max="12" width="18.42578125" style="15" customWidth="1"/>
    <col min="13" max="13" width="3.28515625" style="13" customWidth="1"/>
    <col min="14" max="14" width="12.28515625" style="13" bestFit="1" customWidth="1"/>
    <col min="15" max="16384" width="9.140625" style="13"/>
  </cols>
  <sheetData>
    <row r="1" spans="1:12" ht="21" x14ac:dyDescent="0.25">
      <c r="A1" s="272" t="s">
        <v>3</v>
      </c>
      <c r="B1" s="272"/>
      <c r="C1" s="272"/>
      <c r="D1" s="272"/>
      <c r="E1" s="272"/>
      <c r="F1" s="272"/>
      <c r="G1" s="272"/>
      <c r="H1" s="272"/>
      <c r="I1" s="272"/>
      <c r="J1" s="272"/>
      <c r="K1" s="272"/>
      <c r="L1" s="272"/>
    </row>
    <row r="2" spans="1:12" ht="21" x14ac:dyDescent="0.25">
      <c r="A2" s="272" t="s">
        <v>0</v>
      </c>
      <c r="B2" s="272"/>
      <c r="C2" s="272"/>
      <c r="D2" s="272"/>
      <c r="E2" s="272"/>
      <c r="F2" s="272"/>
      <c r="G2" s="272"/>
      <c r="H2" s="272"/>
      <c r="I2" s="272"/>
      <c r="J2" s="272"/>
      <c r="K2" s="272"/>
      <c r="L2" s="272"/>
    </row>
    <row r="3" spans="1:12" ht="21" x14ac:dyDescent="0.25">
      <c r="A3" s="272" t="s">
        <v>4</v>
      </c>
      <c r="B3" s="272"/>
      <c r="C3" s="272"/>
      <c r="D3" s="272"/>
      <c r="E3" s="272"/>
      <c r="F3" s="272"/>
      <c r="G3" s="272"/>
      <c r="H3" s="272"/>
      <c r="I3" s="272"/>
      <c r="J3" s="272"/>
      <c r="K3" s="272"/>
      <c r="L3" s="272"/>
    </row>
    <row r="4" spans="1:12" ht="21" x14ac:dyDescent="0.25">
      <c r="A4" s="272" t="s">
        <v>16</v>
      </c>
      <c r="B4" s="272"/>
      <c r="C4" s="272"/>
      <c r="D4" s="272"/>
      <c r="E4" s="272"/>
      <c r="F4" s="272"/>
      <c r="G4" s="272"/>
      <c r="H4" s="272"/>
      <c r="I4" s="272"/>
      <c r="J4" s="272"/>
      <c r="K4" s="272"/>
      <c r="L4" s="272"/>
    </row>
    <row r="5" spans="1:12" ht="20.25" x14ac:dyDescent="0.25">
      <c r="A5" s="216"/>
      <c r="B5" s="216"/>
      <c r="C5" s="216"/>
      <c r="D5" s="216"/>
      <c r="E5" s="217"/>
      <c r="F5" s="217"/>
      <c r="G5" s="217"/>
      <c r="H5" s="217"/>
      <c r="I5" s="217"/>
      <c r="J5" s="217"/>
      <c r="K5" s="218"/>
      <c r="L5" s="219"/>
    </row>
    <row r="6" spans="1:12" ht="20.25" x14ac:dyDescent="0.25">
      <c r="A6" s="273" t="s">
        <v>67</v>
      </c>
      <c r="B6" s="273"/>
      <c r="C6" s="273"/>
      <c r="D6" s="273"/>
      <c r="E6" s="273"/>
      <c r="F6" s="273"/>
      <c r="G6" s="273"/>
      <c r="H6" s="273"/>
      <c r="I6" s="273"/>
      <c r="J6" s="273"/>
      <c r="K6" s="273"/>
      <c r="L6" s="273"/>
    </row>
    <row r="7" spans="1:12" x14ac:dyDescent="0.25">
      <c r="A7" s="24"/>
      <c r="B7" s="27"/>
      <c r="C7" s="27"/>
      <c r="D7" s="27"/>
      <c r="E7" s="27"/>
      <c r="F7" s="27"/>
      <c r="G7" s="27"/>
      <c r="H7" s="27"/>
      <c r="I7" s="27"/>
      <c r="J7" s="27"/>
      <c r="K7" s="25"/>
      <c r="L7" s="26"/>
    </row>
    <row r="8" spans="1:12" ht="18.75" thickBot="1" x14ac:dyDescent="0.3">
      <c r="A8" s="28"/>
      <c r="B8" s="29"/>
      <c r="C8" s="274" t="s">
        <v>62</v>
      </c>
      <c r="D8" s="275"/>
      <c r="E8" s="275"/>
      <c r="F8" s="275"/>
      <c r="G8" s="275"/>
      <c r="H8" s="275"/>
      <c r="I8" s="275"/>
      <c r="J8" s="276"/>
      <c r="K8" s="30"/>
      <c r="L8" s="31"/>
    </row>
    <row r="9" spans="1:12" ht="31.5" x14ac:dyDescent="0.25">
      <c r="A9" s="32" t="s">
        <v>1</v>
      </c>
      <c r="B9" s="33" t="s">
        <v>7</v>
      </c>
      <c r="C9" s="34" t="s">
        <v>7</v>
      </c>
      <c r="D9" s="35" t="s">
        <v>8</v>
      </c>
      <c r="E9" s="36" t="s">
        <v>9</v>
      </c>
      <c r="F9" s="37" t="s">
        <v>14</v>
      </c>
      <c r="G9" s="38" t="s">
        <v>10</v>
      </c>
      <c r="H9" s="39" t="s">
        <v>11</v>
      </c>
      <c r="I9" s="40" t="s">
        <v>12</v>
      </c>
      <c r="J9" s="41" t="s">
        <v>13</v>
      </c>
      <c r="K9" s="42" t="s">
        <v>2</v>
      </c>
      <c r="L9" s="43" t="s">
        <v>28</v>
      </c>
    </row>
    <row r="10" spans="1:12" ht="31.5" x14ac:dyDescent="0.25">
      <c r="A10" s="44">
        <v>1</v>
      </c>
      <c r="B10" s="45"/>
      <c r="C10" s="46" t="s">
        <v>88</v>
      </c>
      <c r="D10" s="47">
        <v>13440</v>
      </c>
      <c r="E10" s="48" t="s">
        <v>89</v>
      </c>
      <c r="F10" s="49" t="s">
        <v>90</v>
      </c>
      <c r="G10" s="50" t="s">
        <v>78</v>
      </c>
      <c r="H10" s="232">
        <v>200</v>
      </c>
      <c r="I10" s="52">
        <v>200</v>
      </c>
      <c r="J10" s="53" t="s">
        <v>82</v>
      </c>
      <c r="K10" s="54" t="s">
        <v>91</v>
      </c>
      <c r="L10" s="55" t="s">
        <v>92</v>
      </c>
    </row>
    <row r="11" spans="1:12" ht="31.5" x14ac:dyDescent="0.25">
      <c r="A11" s="44">
        <v>2</v>
      </c>
      <c r="B11" s="45"/>
      <c r="C11" s="46" t="s">
        <v>88</v>
      </c>
      <c r="D11" s="47">
        <v>13440</v>
      </c>
      <c r="E11" s="48" t="s">
        <v>95</v>
      </c>
      <c r="F11" s="49" t="s">
        <v>94</v>
      </c>
      <c r="G11" s="50" t="s">
        <v>78</v>
      </c>
      <c r="H11" s="232">
        <v>200</v>
      </c>
      <c r="I11" s="52">
        <v>200</v>
      </c>
      <c r="J11" s="53" t="s">
        <v>82</v>
      </c>
      <c r="K11" s="54" t="s">
        <v>91</v>
      </c>
      <c r="L11" s="55" t="s">
        <v>93</v>
      </c>
    </row>
    <row r="12" spans="1:12" ht="31.5" x14ac:dyDescent="0.25">
      <c r="A12" s="44">
        <v>3</v>
      </c>
      <c r="B12" s="45"/>
      <c r="C12" s="46" t="s">
        <v>88</v>
      </c>
      <c r="D12" s="47">
        <v>13440</v>
      </c>
      <c r="E12" s="48" t="s">
        <v>96</v>
      </c>
      <c r="F12" s="49" t="s">
        <v>97</v>
      </c>
      <c r="G12" s="50" t="s">
        <v>78</v>
      </c>
      <c r="H12" s="232">
        <v>250</v>
      </c>
      <c r="I12" s="52">
        <v>250</v>
      </c>
      <c r="J12" s="53" t="s">
        <v>82</v>
      </c>
      <c r="K12" s="54" t="s">
        <v>98</v>
      </c>
      <c r="L12" s="55" t="s">
        <v>99</v>
      </c>
    </row>
    <row r="13" spans="1:12" ht="31.5" x14ac:dyDescent="0.25">
      <c r="A13" s="44">
        <v>4</v>
      </c>
      <c r="B13" s="45"/>
      <c r="C13" s="46" t="s">
        <v>88</v>
      </c>
      <c r="D13" s="47">
        <v>13440</v>
      </c>
      <c r="E13" s="48" t="s">
        <v>100</v>
      </c>
      <c r="F13" s="49" t="s">
        <v>101</v>
      </c>
      <c r="G13" s="50" t="s">
        <v>78</v>
      </c>
      <c r="H13" s="232">
        <v>200</v>
      </c>
      <c r="I13" s="52">
        <v>200</v>
      </c>
      <c r="J13" s="53" t="s">
        <v>82</v>
      </c>
      <c r="K13" s="54" t="s">
        <v>91</v>
      </c>
      <c r="L13" s="55" t="s">
        <v>102</v>
      </c>
    </row>
    <row r="14" spans="1:12" ht="31.5" x14ac:dyDescent="0.25">
      <c r="A14" s="44">
        <v>5</v>
      </c>
      <c r="B14" s="45"/>
      <c r="C14" s="46" t="s">
        <v>88</v>
      </c>
      <c r="D14" s="47">
        <v>13440</v>
      </c>
      <c r="E14" s="48" t="s">
        <v>103</v>
      </c>
      <c r="F14" s="49" t="s">
        <v>104</v>
      </c>
      <c r="G14" s="50" t="s">
        <v>78</v>
      </c>
      <c r="H14" s="232">
        <v>200</v>
      </c>
      <c r="I14" s="52">
        <v>200</v>
      </c>
      <c r="J14" s="53" t="s">
        <v>82</v>
      </c>
      <c r="K14" s="54" t="s">
        <v>105</v>
      </c>
      <c r="L14" s="55" t="s">
        <v>106</v>
      </c>
    </row>
    <row r="15" spans="1:12" x14ac:dyDescent="0.25">
      <c r="A15" s="44">
        <v>6</v>
      </c>
      <c r="B15" s="66"/>
      <c r="C15" s="57" t="s">
        <v>107</v>
      </c>
      <c r="D15" s="58">
        <v>13320</v>
      </c>
      <c r="E15" s="59" t="s">
        <v>108</v>
      </c>
      <c r="F15" s="60" t="s">
        <v>109</v>
      </c>
      <c r="G15" s="50" t="s">
        <v>110</v>
      </c>
      <c r="H15" s="88">
        <v>175.7</v>
      </c>
      <c r="I15" s="62">
        <v>175.5</v>
      </c>
      <c r="J15" s="63" t="s">
        <v>82</v>
      </c>
      <c r="K15" s="64"/>
      <c r="L15" s="55" t="s">
        <v>111</v>
      </c>
    </row>
    <row r="16" spans="1:12" x14ac:dyDescent="0.25">
      <c r="A16" s="44">
        <v>7</v>
      </c>
      <c r="B16" s="249"/>
      <c r="C16" s="57" t="s">
        <v>107</v>
      </c>
      <c r="D16" s="58">
        <v>13320</v>
      </c>
      <c r="E16" s="59" t="s">
        <v>114</v>
      </c>
      <c r="F16" s="60" t="s">
        <v>109</v>
      </c>
      <c r="G16" s="50" t="s">
        <v>112</v>
      </c>
      <c r="H16" s="88">
        <v>121.31</v>
      </c>
      <c r="I16" s="62">
        <v>121.31</v>
      </c>
      <c r="J16" s="63" t="s">
        <v>82</v>
      </c>
      <c r="K16" s="64"/>
      <c r="L16" s="55" t="s">
        <v>113</v>
      </c>
    </row>
    <row r="17" spans="1:12" x14ac:dyDescent="0.25">
      <c r="A17" s="44">
        <v>8</v>
      </c>
      <c r="B17" s="249"/>
      <c r="C17" s="57" t="s">
        <v>107</v>
      </c>
      <c r="D17" s="58">
        <v>13320</v>
      </c>
      <c r="E17" s="59" t="s">
        <v>114</v>
      </c>
      <c r="F17" s="60" t="s">
        <v>109</v>
      </c>
      <c r="G17" s="50" t="s">
        <v>115</v>
      </c>
      <c r="H17" s="88">
        <v>95.9</v>
      </c>
      <c r="I17" s="62">
        <v>95.9</v>
      </c>
      <c r="J17" s="63" t="s">
        <v>82</v>
      </c>
      <c r="K17" s="64"/>
      <c r="L17" s="55" t="s">
        <v>116</v>
      </c>
    </row>
    <row r="18" spans="1:12" x14ac:dyDescent="0.25">
      <c r="A18" s="44">
        <v>9</v>
      </c>
      <c r="B18" s="249"/>
      <c r="C18" s="57" t="s">
        <v>107</v>
      </c>
      <c r="D18" s="58">
        <v>13320</v>
      </c>
      <c r="E18" s="59" t="s">
        <v>117</v>
      </c>
      <c r="F18" s="60" t="s">
        <v>109</v>
      </c>
      <c r="G18" s="50" t="s">
        <v>118</v>
      </c>
      <c r="H18" s="88">
        <v>381.02</v>
      </c>
      <c r="I18" s="62">
        <v>381.02</v>
      </c>
      <c r="J18" s="63" t="s">
        <v>82</v>
      </c>
      <c r="K18" s="64"/>
      <c r="L18" s="55" t="s">
        <v>119</v>
      </c>
    </row>
    <row r="19" spans="1:12" ht="31.5" x14ac:dyDescent="0.25">
      <c r="A19" s="44">
        <v>10</v>
      </c>
      <c r="B19" s="66"/>
      <c r="C19" s="66" t="s">
        <v>54</v>
      </c>
      <c r="D19" s="58">
        <v>14310</v>
      </c>
      <c r="E19" s="59" t="s">
        <v>120</v>
      </c>
      <c r="F19" s="132" t="s">
        <v>121</v>
      </c>
      <c r="G19" s="50" t="s">
        <v>56</v>
      </c>
      <c r="H19" s="233">
        <v>100</v>
      </c>
      <c r="I19" s="70">
        <v>100</v>
      </c>
      <c r="J19" s="63" t="s">
        <v>82</v>
      </c>
      <c r="K19" s="71" t="s">
        <v>122</v>
      </c>
      <c r="L19" s="55" t="s">
        <v>123</v>
      </c>
    </row>
    <row r="20" spans="1:12" x14ac:dyDescent="0.25">
      <c r="A20" s="44">
        <v>11</v>
      </c>
      <c r="B20" s="249"/>
      <c r="C20" s="249" t="s">
        <v>54</v>
      </c>
      <c r="D20" s="58">
        <v>14310</v>
      </c>
      <c r="E20" s="59" t="s">
        <v>126</v>
      </c>
      <c r="F20" s="132" t="s">
        <v>121</v>
      </c>
      <c r="G20" s="50" t="s">
        <v>56</v>
      </c>
      <c r="H20" s="233">
        <v>74.400000000000006</v>
      </c>
      <c r="I20" s="70">
        <v>74.400000000000006</v>
      </c>
      <c r="J20" s="63" t="s">
        <v>82</v>
      </c>
      <c r="K20" s="71" t="s">
        <v>124</v>
      </c>
      <c r="L20" s="55" t="s">
        <v>125</v>
      </c>
    </row>
    <row r="21" spans="1:12" x14ac:dyDescent="0.25">
      <c r="A21" s="44">
        <v>12</v>
      </c>
      <c r="B21" s="244"/>
      <c r="C21" s="244" t="s">
        <v>130</v>
      </c>
      <c r="D21" s="58">
        <v>14010</v>
      </c>
      <c r="E21" s="59" t="s">
        <v>127</v>
      </c>
      <c r="F21" s="132" t="s">
        <v>128</v>
      </c>
      <c r="G21" s="50" t="s">
        <v>129</v>
      </c>
      <c r="H21" s="233">
        <v>374</v>
      </c>
      <c r="I21" s="70">
        <v>374</v>
      </c>
      <c r="J21" s="63" t="s">
        <v>82</v>
      </c>
      <c r="K21" s="71"/>
      <c r="L21" s="55" t="s">
        <v>131</v>
      </c>
    </row>
    <row r="22" spans="1:12" x14ac:dyDescent="0.25">
      <c r="A22" s="44">
        <v>13</v>
      </c>
      <c r="B22" s="66"/>
      <c r="C22" s="66" t="s">
        <v>130</v>
      </c>
      <c r="D22" s="58">
        <v>14010</v>
      </c>
      <c r="E22" s="59" t="s">
        <v>134</v>
      </c>
      <c r="F22" s="132" t="s">
        <v>128</v>
      </c>
      <c r="G22" s="50" t="s">
        <v>133</v>
      </c>
      <c r="H22" s="88">
        <v>346</v>
      </c>
      <c r="I22" s="70">
        <v>346</v>
      </c>
      <c r="J22" s="63" t="s">
        <v>82</v>
      </c>
      <c r="K22" s="71"/>
      <c r="L22" s="55" t="s">
        <v>132</v>
      </c>
    </row>
    <row r="23" spans="1:12" x14ac:dyDescent="0.25">
      <c r="A23" s="44">
        <v>14</v>
      </c>
      <c r="B23" s="244"/>
      <c r="C23" s="244" t="s">
        <v>130</v>
      </c>
      <c r="D23" s="58">
        <v>14010</v>
      </c>
      <c r="E23" s="59" t="s">
        <v>135</v>
      </c>
      <c r="F23" s="132" t="s">
        <v>128</v>
      </c>
      <c r="G23" s="50" t="s">
        <v>136</v>
      </c>
      <c r="H23" s="88">
        <v>351</v>
      </c>
      <c r="I23" s="70">
        <v>351</v>
      </c>
      <c r="J23" s="63" t="s">
        <v>82</v>
      </c>
      <c r="K23" s="71"/>
      <c r="L23" s="55" t="s">
        <v>137</v>
      </c>
    </row>
    <row r="24" spans="1:12" x14ac:dyDescent="0.25">
      <c r="A24" s="44">
        <v>15</v>
      </c>
      <c r="B24" s="244"/>
      <c r="C24" s="244" t="s">
        <v>206</v>
      </c>
      <c r="D24" s="58">
        <v>13952</v>
      </c>
      <c r="E24" s="59" t="s">
        <v>207</v>
      </c>
      <c r="F24" s="132" t="s">
        <v>208</v>
      </c>
      <c r="G24" s="50" t="s">
        <v>209</v>
      </c>
      <c r="H24" s="88">
        <v>90</v>
      </c>
      <c r="I24" s="70">
        <v>90</v>
      </c>
      <c r="J24" s="63" t="s">
        <v>86</v>
      </c>
      <c r="K24" s="71" t="s">
        <v>210</v>
      </c>
      <c r="L24" s="55" t="s">
        <v>211</v>
      </c>
    </row>
    <row r="25" spans="1:12" x14ac:dyDescent="0.25">
      <c r="A25" s="44">
        <v>16</v>
      </c>
      <c r="B25" s="244"/>
      <c r="C25" s="244"/>
      <c r="D25" s="58"/>
      <c r="E25" s="59"/>
      <c r="F25" s="132"/>
      <c r="G25" s="50"/>
      <c r="H25" s="88"/>
      <c r="I25" s="70"/>
      <c r="J25" s="63"/>
      <c r="K25" s="71"/>
      <c r="L25" s="55"/>
    </row>
    <row r="26" spans="1:12" x14ac:dyDescent="0.25">
      <c r="A26" s="44">
        <v>17</v>
      </c>
      <c r="B26" s="244"/>
      <c r="C26" s="244"/>
      <c r="D26" s="58"/>
      <c r="E26" s="59"/>
      <c r="F26" s="132"/>
      <c r="G26" s="50"/>
      <c r="H26" s="88"/>
      <c r="I26" s="70"/>
      <c r="J26" s="63"/>
      <c r="K26" s="71"/>
      <c r="L26" s="55"/>
    </row>
    <row r="27" spans="1:12" x14ac:dyDescent="0.25">
      <c r="A27" s="44">
        <v>18</v>
      </c>
      <c r="B27" s="244"/>
      <c r="C27" s="244"/>
      <c r="D27" s="58"/>
      <c r="E27" s="59"/>
      <c r="F27" s="132"/>
      <c r="G27" s="50"/>
      <c r="H27" s="88"/>
      <c r="I27" s="70"/>
      <c r="J27" s="63"/>
      <c r="K27" s="71"/>
      <c r="L27" s="55"/>
    </row>
    <row r="28" spans="1:12" x14ac:dyDescent="0.25">
      <c r="A28" s="44">
        <v>19</v>
      </c>
      <c r="B28" s="244"/>
      <c r="C28" s="244"/>
      <c r="D28" s="58"/>
      <c r="E28" s="59"/>
      <c r="F28" s="132"/>
      <c r="G28" s="50"/>
      <c r="H28" s="88"/>
      <c r="I28" s="70"/>
      <c r="J28" s="63"/>
      <c r="K28" s="71"/>
      <c r="L28" s="55"/>
    </row>
    <row r="29" spans="1:12" x14ac:dyDescent="0.25">
      <c r="A29" s="44">
        <v>20</v>
      </c>
      <c r="B29" s="244"/>
      <c r="C29" s="244"/>
      <c r="D29" s="58"/>
      <c r="E29" s="59"/>
      <c r="F29" s="132"/>
      <c r="G29" s="50"/>
      <c r="H29" s="88"/>
      <c r="I29" s="70"/>
      <c r="J29" s="63"/>
      <c r="K29" s="71"/>
      <c r="L29" s="55"/>
    </row>
    <row r="30" spans="1:12" ht="20.25" customHeight="1" x14ac:dyDescent="0.25">
      <c r="A30" s="44">
        <v>21</v>
      </c>
      <c r="B30" s="244"/>
      <c r="C30" s="244"/>
      <c r="D30" s="58"/>
      <c r="E30" s="59"/>
      <c r="F30" s="132"/>
      <c r="G30" s="50"/>
      <c r="H30" s="88"/>
      <c r="I30" s="70"/>
      <c r="J30" s="63"/>
      <c r="K30" s="71"/>
      <c r="L30" s="55"/>
    </row>
    <row r="31" spans="1:12" ht="20.25" customHeight="1" x14ac:dyDescent="0.25">
      <c r="A31" s="44">
        <v>22</v>
      </c>
      <c r="B31" s="244"/>
      <c r="C31" s="244"/>
      <c r="D31" s="58"/>
      <c r="E31" s="59"/>
      <c r="F31" s="132"/>
      <c r="G31" s="50"/>
      <c r="H31" s="88"/>
      <c r="I31" s="70"/>
      <c r="J31" s="63"/>
      <c r="K31" s="71"/>
      <c r="L31" s="55"/>
    </row>
    <row r="32" spans="1:12" x14ac:dyDescent="0.25">
      <c r="A32" s="44">
        <v>23</v>
      </c>
      <c r="B32" s="66"/>
      <c r="C32" s="66"/>
      <c r="D32" s="58"/>
      <c r="E32" s="48"/>
      <c r="F32" s="67"/>
      <c r="G32" s="68"/>
      <c r="H32" s="233"/>
      <c r="I32" s="72"/>
      <c r="J32" s="63"/>
      <c r="K32" s="71"/>
      <c r="L32" s="55"/>
    </row>
    <row r="33" spans="1:16" ht="21" customHeight="1" x14ac:dyDescent="0.25">
      <c r="A33" s="28"/>
      <c r="B33" s="73"/>
      <c r="C33" s="73"/>
      <c r="D33" s="73"/>
      <c r="E33" s="28"/>
      <c r="F33" s="28"/>
      <c r="G33" s="28"/>
      <c r="H33" s="74" t="s">
        <v>17</v>
      </c>
      <c r="I33" s="74">
        <f>SUM(I10:I32)</f>
        <v>3159.13</v>
      </c>
      <c r="J33" s="28"/>
      <c r="K33" s="30"/>
      <c r="L33" s="31"/>
    </row>
    <row r="34" spans="1:16" ht="21" customHeight="1" thickBot="1" x14ac:dyDescent="0.3">
      <c r="A34" s="28"/>
      <c r="B34" s="75"/>
      <c r="C34" s="76"/>
      <c r="D34" s="76"/>
      <c r="E34" s="76"/>
      <c r="F34" s="76"/>
      <c r="G34" s="76"/>
      <c r="H34" s="76"/>
      <c r="I34" s="76"/>
      <c r="J34" s="76"/>
      <c r="K34" s="30"/>
      <c r="L34" s="31"/>
    </row>
    <row r="35" spans="1:16" ht="18.75" thickBot="1" x14ac:dyDescent="0.3">
      <c r="A35" s="28"/>
      <c r="B35" s="28"/>
      <c r="C35" s="277" t="s">
        <v>15</v>
      </c>
      <c r="D35" s="278"/>
      <c r="E35" s="278"/>
      <c r="F35" s="278"/>
      <c r="G35" s="278"/>
      <c r="H35" s="278"/>
      <c r="I35" s="278"/>
      <c r="J35" s="279"/>
      <c r="K35" s="30"/>
      <c r="L35" s="31"/>
    </row>
    <row r="36" spans="1:16" ht="31.5" x14ac:dyDescent="0.25">
      <c r="A36" s="77" t="s">
        <v>1</v>
      </c>
      <c r="B36" s="78" t="s">
        <v>7</v>
      </c>
      <c r="C36" s="34" t="s">
        <v>7</v>
      </c>
      <c r="D36" s="35" t="s">
        <v>8</v>
      </c>
      <c r="E36" s="79" t="s">
        <v>9</v>
      </c>
      <c r="F36" s="80" t="s">
        <v>14</v>
      </c>
      <c r="G36" s="35" t="s">
        <v>10</v>
      </c>
      <c r="H36" s="81" t="s">
        <v>11</v>
      </c>
      <c r="I36" s="82" t="s">
        <v>29</v>
      </c>
      <c r="J36" s="83" t="s">
        <v>13</v>
      </c>
      <c r="K36" s="84" t="s">
        <v>2</v>
      </c>
      <c r="L36" s="85" t="s">
        <v>28</v>
      </c>
      <c r="M36" s="1"/>
      <c r="N36" s="1"/>
      <c r="O36" s="1"/>
      <c r="P36" s="1"/>
    </row>
    <row r="37" spans="1:16" ht="31.5" x14ac:dyDescent="0.25">
      <c r="A37" s="86">
        <v>1</v>
      </c>
      <c r="B37" s="66" t="s">
        <v>45</v>
      </c>
      <c r="C37" s="57" t="s">
        <v>54</v>
      </c>
      <c r="D37" s="58">
        <v>14310</v>
      </c>
      <c r="E37" s="48" t="s">
        <v>138</v>
      </c>
      <c r="F37" s="87" t="s">
        <v>139</v>
      </c>
      <c r="G37" s="50" t="s">
        <v>56</v>
      </c>
      <c r="H37" s="88">
        <v>100</v>
      </c>
      <c r="I37" s="62">
        <v>100</v>
      </c>
      <c r="J37" s="63" t="s">
        <v>82</v>
      </c>
      <c r="K37" s="59" t="s">
        <v>140</v>
      </c>
      <c r="L37" s="89" t="s">
        <v>141</v>
      </c>
      <c r="M37" s="1"/>
      <c r="N37" s="1"/>
      <c r="O37" s="1"/>
      <c r="P37" s="1"/>
    </row>
    <row r="38" spans="1:16" ht="31.5" x14ac:dyDescent="0.25">
      <c r="A38" s="86">
        <v>2</v>
      </c>
      <c r="B38" s="249" t="s">
        <v>45</v>
      </c>
      <c r="C38" s="57" t="s">
        <v>54</v>
      </c>
      <c r="D38" s="58">
        <v>14310</v>
      </c>
      <c r="E38" s="48" t="s">
        <v>142</v>
      </c>
      <c r="F38" s="87" t="s">
        <v>139</v>
      </c>
      <c r="G38" s="50" t="s">
        <v>56</v>
      </c>
      <c r="H38" s="88">
        <v>100</v>
      </c>
      <c r="I38" s="62">
        <v>100</v>
      </c>
      <c r="J38" s="63" t="s">
        <v>82</v>
      </c>
      <c r="K38" s="59" t="s">
        <v>143</v>
      </c>
      <c r="L38" s="89" t="s">
        <v>144</v>
      </c>
      <c r="M38" s="1"/>
      <c r="N38" s="1"/>
      <c r="O38" s="1"/>
      <c r="P38" s="1"/>
    </row>
    <row r="39" spans="1:16" ht="31.5" x14ac:dyDescent="0.25">
      <c r="A39" s="86">
        <v>3</v>
      </c>
      <c r="B39" s="249" t="s">
        <v>45</v>
      </c>
      <c r="C39" s="57" t="s">
        <v>54</v>
      </c>
      <c r="D39" s="58">
        <v>14310</v>
      </c>
      <c r="E39" s="48" t="s">
        <v>145</v>
      </c>
      <c r="F39" s="87" t="s">
        <v>139</v>
      </c>
      <c r="G39" s="50" t="s">
        <v>56</v>
      </c>
      <c r="H39" s="88">
        <v>100</v>
      </c>
      <c r="I39" s="62">
        <v>100</v>
      </c>
      <c r="J39" s="63" t="s">
        <v>82</v>
      </c>
      <c r="K39" s="59" t="s">
        <v>146</v>
      </c>
      <c r="L39" s="89" t="s">
        <v>147</v>
      </c>
      <c r="M39" s="1"/>
      <c r="N39" s="1"/>
      <c r="O39" s="1"/>
      <c r="P39" s="1"/>
    </row>
    <row r="40" spans="1:16" x14ac:dyDescent="0.25">
      <c r="A40" s="86">
        <v>4</v>
      </c>
      <c r="B40" s="249"/>
      <c r="C40" s="249" t="s">
        <v>54</v>
      </c>
      <c r="D40" s="58">
        <v>14310</v>
      </c>
      <c r="E40" s="59" t="s">
        <v>148</v>
      </c>
      <c r="F40" s="132" t="s">
        <v>121</v>
      </c>
      <c r="G40" s="50" t="s">
        <v>149</v>
      </c>
      <c r="H40" s="233">
        <v>89.6</v>
      </c>
      <c r="I40" s="70">
        <v>89.6</v>
      </c>
      <c r="J40" s="63" t="s">
        <v>82</v>
      </c>
      <c r="K40" s="59" t="s">
        <v>150</v>
      </c>
      <c r="L40" s="89" t="s">
        <v>151</v>
      </c>
    </row>
    <row r="41" spans="1:16" ht="31.5" x14ac:dyDescent="0.25">
      <c r="A41" s="86">
        <v>5</v>
      </c>
      <c r="B41" s="249"/>
      <c r="C41" s="249" t="s">
        <v>54</v>
      </c>
      <c r="D41" s="58">
        <v>14310</v>
      </c>
      <c r="E41" s="59" t="s">
        <v>152</v>
      </c>
      <c r="F41" s="132" t="s">
        <v>121</v>
      </c>
      <c r="G41" s="50" t="s">
        <v>56</v>
      </c>
      <c r="H41" s="233">
        <v>100</v>
      </c>
      <c r="I41" s="70">
        <v>100</v>
      </c>
      <c r="J41" s="63" t="s">
        <v>82</v>
      </c>
      <c r="K41" s="59" t="s">
        <v>153</v>
      </c>
      <c r="L41" s="89" t="s">
        <v>154</v>
      </c>
    </row>
    <row r="42" spans="1:16" ht="31.5" x14ac:dyDescent="0.25">
      <c r="A42" s="86">
        <v>6</v>
      </c>
      <c r="B42" s="249"/>
      <c r="C42" s="249" t="s">
        <v>54</v>
      </c>
      <c r="D42" s="58">
        <v>14310</v>
      </c>
      <c r="E42" s="59" t="s">
        <v>155</v>
      </c>
      <c r="F42" s="132" t="s">
        <v>121</v>
      </c>
      <c r="G42" s="50" t="s">
        <v>56</v>
      </c>
      <c r="H42" s="233">
        <v>100</v>
      </c>
      <c r="I42" s="70">
        <v>100</v>
      </c>
      <c r="J42" s="63" t="s">
        <v>82</v>
      </c>
      <c r="K42" s="59" t="s">
        <v>156</v>
      </c>
      <c r="L42" s="89" t="s">
        <v>157</v>
      </c>
    </row>
    <row r="43" spans="1:16" ht="31.5" x14ac:dyDescent="0.25">
      <c r="A43" s="86">
        <v>7</v>
      </c>
      <c r="B43" s="249"/>
      <c r="C43" s="249" t="s">
        <v>54</v>
      </c>
      <c r="D43" s="58">
        <v>14310</v>
      </c>
      <c r="E43" s="59" t="s">
        <v>158</v>
      </c>
      <c r="F43" s="132" t="s">
        <v>121</v>
      </c>
      <c r="G43" s="50" t="s">
        <v>56</v>
      </c>
      <c r="H43" s="233">
        <v>155.19999999999999</v>
      </c>
      <c r="I43" s="70">
        <v>155.19999999999999</v>
      </c>
      <c r="J43" s="63" t="s">
        <v>82</v>
      </c>
      <c r="K43" s="59" t="s">
        <v>159</v>
      </c>
      <c r="L43" s="89" t="s">
        <v>160</v>
      </c>
    </row>
    <row r="44" spans="1:16" ht="31.5" x14ac:dyDescent="0.25">
      <c r="A44" s="86">
        <v>8</v>
      </c>
      <c r="B44" s="249"/>
      <c r="C44" s="249" t="s">
        <v>54</v>
      </c>
      <c r="D44" s="58">
        <v>14310</v>
      </c>
      <c r="E44" s="59" t="s">
        <v>161</v>
      </c>
      <c r="F44" s="132" t="s">
        <v>121</v>
      </c>
      <c r="G44" s="50" t="s">
        <v>56</v>
      </c>
      <c r="H44" s="233">
        <v>276</v>
      </c>
      <c r="I44" s="70">
        <v>276</v>
      </c>
      <c r="J44" s="63" t="s">
        <v>82</v>
      </c>
      <c r="K44" s="59" t="s">
        <v>162</v>
      </c>
      <c r="L44" s="89" t="s">
        <v>163</v>
      </c>
    </row>
    <row r="45" spans="1:16" x14ac:dyDescent="0.25">
      <c r="A45" s="86">
        <v>9</v>
      </c>
      <c r="B45" s="247"/>
      <c r="C45" s="248" t="s">
        <v>164</v>
      </c>
      <c r="D45" s="58">
        <v>14310</v>
      </c>
      <c r="E45" s="59" t="s">
        <v>165</v>
      </c>
      <c r="F45" s="132" t="s">
        <v>166</v>
      </c>
      <c r="G45" s="50" t="s">
        <v>167</v>
      </c>
      <c r="H45" s="233">
        <v>131.80000000000001</v>
      </c>
      <c r="I45" s="70">
        <v>131.80000000000001</v>
      </c>
      <c r="J45" s="63" t="s">
        <v>82</v>
      </c>
      <c r="K45" s="64" t="s">
        <v>168</v>
      </c>
      <c r="L45" s="89" t="s">
        <v>169</v>
      </c>
    </row>
    <row r="46" spans="1:16" x14ac:dyDescent="0.25">
      <c r="A46" s="86">
        <v>10</v>
      </c>
      <c r="B46" s="247"/>
      <c r="C46" s="248" t="s">
        <v>164</v>
      </c>
      <c r="D46" s="58">
        <v>14310</v>
      </c>
      <c r="E46" s="59" t="s">
        <v>170</v>
      </c>
      <c r="F46" s="132" t="s">
        <v>166</v>
      </c>
      <c r="G46" s="50" t="s">
        <v>171</v>
      </c>
      <c r="H46" s="233">
        <v>95.8</v>
      </c>
      <c r="I46" s="70">
        <v>95.8</v>
      </c>
      <c r="J46" s="63" t="s">
        <v>82</v>
      </c>
      <c r="K46" s="64" t="s">
        <v>168</v>
      </c>
      <c r="L46" s="89" t="s">
        <v>172</v>
      </c>
    </row>
    <row r="47" spans="1:16" x14ac:dyDescent="0.25">
      <c r="A47" s="86">
        <v>11</v>
      </c>
      <c r="B47" s="247"/>
      <c r="C47" s="248" t="s">
        <v>54</v>
      </c>
      <c r="D47" s="58">
        <v>14310</v>
      </c>
      <c r="E47" s="59" t="s">
        <v>173</v>
      </c>
      <c r="F47" s="132" t="s">
        <v>174</v>
      </c>
      <c r="G47" s="50" t="s">
        <v>175</v>
      </c>
      <c r="H47" s="233">
        <v>107.1</v>
      </c>
      <c r="I47" s="70">
        <v>107.1</v>
      </c>
      <c r="J47" s="63" t="s">
        <v>82</v>
      </c>
      <c r="K47" s="64" t="s">
        <v>168</v>
      </c>
      <c r="L47" s="89" t="s">
        <v>176</v>
      </c>
    </row>
    <row r="48" spans="1:16" x14ac:dyDescent="0.25">
      <c r="A48" s="86">
        <v>12</v>
      </c>
      <c r="B48" s="247"/>
      <c r="C48" s="248" t="s">
        <v>54</v>
      </c>
      <c r="D48" s="58">
        <v>14310</v>
      </c>
      <c r="E48" s="59" t="s">
        <v>177</v>
      </c>
      <c r="F48" s="132" t="s">
        <v>178</v>
      </c>
      <c r="G48" s="50" t="s">
        <v>179</v>
      </c>
      <c r="H48" s="233">
        <v>64.5</v>
      </c>
      <c r="I48" s="70">
        <v>64.5</v>
      </c>
      <c r="J48" s="63" t="s">
        <v>82</v>
      </c>
      <c r="K48" s="64" t="s">
        <v>168</v>
      </c>
      <c r="L48" s="89" t="s">
        <v>180</v>
      </c>
    </row>
    <row r="49" spans="1:16" x14ac:dyDescent="0.25">
      <c r="A49" s="86">
        <v>13</v>
      </c>
      <c r="B49" s="247"/>
      <c r="C49" s="248" t="s">
        <v>54</v>
      </c>
      <c r="D49" s="58">
        <v>14310</v>
      </c>
      <c r="E49" s="59" t="s">
        <v>181</v>
      </c>
      <c r="F49" s="132" t="s">
        <v>182</v>
      </c>
      <c r="G49" s="50" t="s">
        <v>183</v>
      </c>
      <c r="H49" s="233">
        <v>225</v>
      </c>
      <c r="I49" s="70">
        <v>225</v>
      </c>
      <c r="J49" s="63" t="s">
        <v>82</v>
      </c>
      <c r="K49" s="64" t="s">
        <v>168</v>
      </c>
      <c r="L49" s="89" t="s">
        <v>184</v>
      </c>
    </row>
    <row r="50" spans="1:16" ht="31.5" x14ac:dyDescent="0.25">
      <c r="A50" s="86">
        <v>14</v>
      </c>
      <c r="B50" s="247"/>
      <c r="C50" s="248" t="s">
        <v>185</v>
      </c>
      <c r="D50" s="58">
        <v>13460</v>
      </c>
      <c r="E50" s="59" t="s">
        <v>186</v>
      </c>
      <c r="F50" s="154" t="s">
        <v>187</v>
      </c>
      <c r="G50" s="50" t="s">
        <v>179</v>
      </c>
      <c r="H50" s="233">
        <v>7.64</v>
      </c>
      <c r="I50" s="70">
        <v>7.64</v>
      </c>
      <c r="J50" s="63" t="s">
        <v>82</v>
      </c>
      <c r="K50" s="64"/>
      <c r="L50" s="89" t="s">
        <v>188</v>
      </c>
    </row>
    <row r="51" spans="1:16" x14ac:dyDescent="0.25">
      <c r="A51" s="86">
        <v>15</v>
      </c>
      <c r="B51" s="212"/>
      <c r="C51" s="106" t="s">
        <v>189</v>
      </c>
      <c r="D51" s="47">
        <v>13330</v>
      </c>
      <c r="E51" s="59" t="s">
        <v>190</v>
      </c>
      <c r="F51" s="87" t="s">
        <v>191</v>
      </c>
      <c r="G51" s="50" t="s">
        <v>192</v>
      </c>
      <c r="H51" s="108">
        <v>24.9</v>
      </c>
      <c r="I51" s="62">
        <v>24.9</v>
      </c>
      <c r="J51" s="63" t="s">
        <v>82</v>
      </c>
      <c r="K51" s="64"/>
      <c r="L51" s="95">
        <v>405171</v>
      </c>
      <c r="M51" s="1"/>
      <c r="N51" s="1"/>
      <c r="O51" s="1"/>
      <c r="P51" s="1"/>
    </row>
    <row r="52" spans="1:16" x14ac:dyDescent="0.25">
      <c r="A52" s="86">
        <v>16</v>
      </c>
      <c r="B52" s="212"/>
      <c r="C52" s="106"/>
      <c r="D52" s="47"/>
      <c r="E52" s="59"/>
      <c r="F52" s="87"/>
      <c r="G52" s="50"/>
      <c r="H52" s="108"/>
      <c r="I52" s="62"/>
      <c r="J52" s="63"/>
      <c r="K52" s="59"/>
      <c r="L52" s="95"/>
      <c r="M52" s="1"/>
      <c r="N52" s="1"/>
      <c r="O52" s="1"/>
      <c r="P52" s="1"/>
    </row>
    <row r="53" spans="1:16" x14ac:dyDescent="0.25">
      <c r="A53" s="86">
        <v>17</v>
      </c>
      <c r="B53" s="212"/>
      <c r="C53" s="106"/>
      <c r="D53" s="47"/>
      <c r="E53" s="59"/>
      <c r="F53" s="87"/>
      <c r="G53" s="50"/>
      <c r="H53" s="108"/>
      <c r="I53" s="62"/>
      <c r="J53" s="63"/>
      <c r="K53" s="59"/>
      <c r="L53" s="95"/>
      <c r="M53" s="1"/>
      <c r="N53" s="1"/>
      <c r="O53" s="1"/>
      <c r="P53" s="1"/>
    </row>
    <row r="54" spans="1:16" x14ac:dyDescent="0.25">
      <c r="A54" s="28"/>
      <c r="B54" s="96"/>
      <c r="C54" s="96"/>
      <c r="D54" s="73"/>
      <c r="E54" s="28"/>
      <c r="F54" s="28"/>
      <c r="G54" s="28"/>
      <c r="H54" s="97" t="s">
        <v>18</v>
      </c>
      <c r="I54" s="98">
        <f>SUM(I37:I53)</f>
        <v>1677.54</v>
      </c>
      <c r="J54" s="28"/>
      <c r="K54" s="30"/>
      <c r="L54" s="31"/>
    </row>
    <row r="55" spans="1:16" ht="18.75" thickBot="1" x14ac:dyDescent="0.3">
      <c r="A55" s="28"/>
      <c r="B55" s="73"/>
      <c r="C55" s="73"/>
      <c r="D55" s="73"/>
      <c r="E55" s="28"/>
      <c r="F55" s="28"/>
      <c r="G55" s="28"/>
      <c r="H55" s="99"/>
      <c r="I55" s="28"/>
      <c r="J55" s="99"/>
      <c r="K55" s="30"/>
      <c r="L55" s="100"/>
    </row>
    <row r="56" spans="1:16" x14ac:dyDescent="0.25">
      <c r="A56" s="28"/>
      <c r="B56" s="28"/>
      <c r="C56" s="280" t="s">
        <v>31</v>
      </c>
      <c r="D56" s="281"/>
      <c r="E56" s="281"/>
      <c r="F56" s="281"/>
      <c r="G56" s="281"/>
      <c r="H56" s="281"/>
      <c r="I56" s="281"/>
      <c r="J56" s="281"/>
      <c r="K56" s="30"/>
      <c r="L56" s="31"/>
    </row>
    <row r="57" spans="1:16" ht="31.5" x14ac:dyDescent="0.25">
      <c r="A57" s="86" t="s">
        <v>1</v>
      </c>
      <c r="B57" s="101" t="s">
        <v>7</v>
      </c>
      <c r="C57" s="34" t="s">
        <v>7</v>
      </c>
      <c r="D57" s="91" t="s">
        <v>8</v>
      </c>
      <c r="E57" s="90" t="s">
        <v>9</v>
      </c>
      <c r="F57" s="42" t="s">
        <v>14</v>
      </c>
      <c r="G57" s="91" t="s">
        <v>10</v>
      </c>
      <c r="H57" s="102" t="s">
        <v>11</v>
      </c>
      <c r="I57" s="103" t="s">
        <v>12</v>
      </c>
      <c r="J57" s="94" t="s">
        <v>13</v>
      </c>
      <c r="K57" s="42" t="s">
        <v>2</v>
      </c>
      <c r="L57" s="104" t="s">
        <v>28</v>
      </c>
    </row>
    <row r="58" spans="1:16" x14ac:dyDescent="0.25">
      <c r="A58" s="86">
        <v>1</v>
      </c>
      <c r="B58" s="213" t="s">
        <v>54</v>
      </c>
      <c r="C58" s="106" t="s">
        <v>193</v>
      </c>
      <c r="D58" s="47">
        <v>13320</v>
      </c>
      <c r="E58" s="59" t="s">
        <v>212</v>
      </c>
      <c r="F58" s="107" t="s">
        <v>109</v>
      </c>
      <c r="G58" s="50" t="s">
        <v>86</v>
      </c>
      <c r="H58" s="108">
        <v>55</v>
      </c>
      <c r="I58" s="62">
        <v>55</v>
      </c>
      <c r="J58" s="63" t="s">
        <v>86</v>
      </c>
      <c r="K58" s="109"/>
      <c r="L58" s="110">
        <v>407929</v>
      </c>
    </row>
    <row r="59" spans="1:16" x14ac:dyDescent="0.25">
      <c r="A59" s="86">
        <v>2</v>
      </c>
      <c r="B59" s="214"/>
      <c r="C59" s="106"/>
      <c r="D59" s="47"/>
      <c r="E59" s="59"/>
      <c r="F59" s="107"/>
      <c r="G59" s="50"/>
      <c r="H59" s="108"/>
      <c r="I59" s="62"/>
      <c r="J59" s="63"/>
      <c r="K59" s="64"/>
      <c r="L59" s="110"/>
    </row>
    <row r="60" spans="1:16" x14ac:dyDescent="0.25">
      <c r="A60" s="86">
        <v>3</v>
      </c>
      <c r="B60" s="214"/>
      <c r="C60" s="106"/>
      <c r="D60" s="47"/>
      <c r="E60" s="59"/>
      <c r="F60" s="107"/>
      <c r="G60" s="50"/>
      <c r="H60" s="108"/>
      <c r="I60" s="62"/>
      <c r="J60" s="63"/>
      <c r="K60" s="64"/>
      <c r="L60" s="110"/>
    </row>
    <row r="61" spans="1:16" x14ac:dyDescent="0.25">
      <c r="A61" s="86">
        <v>4</v>
      </c>
      <c r="B61" s="105"/>
      <c r="C61" s="106"/>
      <c r="D61" s="47"/>
      <c r="E61" s="59"/>
      <c r="F61" s="107"/>
      <c r="G61" s="50"/>
      <c r="H61" s="108"/>
      <c r="I61" s="62"/>
      <c r="J61" s="63"/>
      <c r="K61" s="109"/>
      <c r="L61" s="110"/>
    </row>
    <row r="62" spans="1:16" x14ac:dyDescent="0.25">
      <c r="A62" s="28"/>
      <c r="B62" s="28"/>
      <c r="C62" s="28"/>
      <c r="D62" s="28"/>
      <c r="E62" s="28"/>
      <c r="F62" s="28"/>
      <c r="G62" s="28"/>
      <c r="H62" s="113" t="s">
        <v>44</v>
      </c>
      <c r="I62" s="98">
        <f>I58+I59+I60+I61</f>
        <v>55</v>
      </c>
      <c r="J62" s="99"/>
      <c r="K62" s="30"/>
      <c r="L62" s="31"/>
    </row>
    <row r="63" spans="1:16" x14ac:dyDescent="0.25">
      <c r="A63" s="28"/>
      <c r="B63" s="28"/>
      <c r="C63" s="28"/>
      <c r="D63" s="28"/>
      <c r="E63" s="28"/>
      <c r="F63" s="28"/>
      <c r="G63" s="28"/>
      <c r="H63" s="28"/>
      <c r="I63" s="28"/>
      <c r="J63" s="99"/>
      <c r="K63" s="30"/>
      <c r="L63" s="31"/>
    </row>
    <row r="64" spans="1:16" ht="18.75" thickBot="1" x14ac:dyDescent="0.3">
      <c r="A64" s="28"/>
      <c r="B64" s="28"/>
      <c r="C64" s="269" t="s">
        <v>32</v>
      </c>
      <c r="D64" s="270"/>
      <c r="E64" s="270"/>
      <c r="F64" s="270"/>
      <c r="G64" s="270"/>
      <c r="H64" s="270"/>
      <c r="I64" s="270"/>
      <c r="J64" s="271"/>
      <c r="K64" s="30"/>
      <c r="L64" s="31"/>
    </row>
    <row r="65" spans="1:12" ht="31.5" x14ac:dyDescent="0.25">
      <c r="A65" s="77" t="s">
        <v>1</v>
      </c>
      <c r="B65" s="78" t="s">
        <v>7</v>
      </c>
      <c r="C65" s="34" t="s">
        <v>7</v>
      </c>
      <c r="D65" s="114" t="s">
        <v>8</v>
      </c>
      <c r="E65" s="115" t="s">
        <v>9</v>
      </c>
      <c r="F65" s="116" t="s">
        <v>14</v>
      </c>
      <c r="G65" s="114" t="s">
        <v>10</v>
      </c>
      <c r="H65" s="117" t="s">
        <v>11</v>
      </c>
      <c r="I65" s="118" t="s">
        <v>12</v>
      </c>
      <c r="J65" s="119" t="s">
        <v>13</v>
      </c>
      <c r="K65" s="120" t="s">
        <v>2</v>
      </c>
      <c r="L65" s="104" t="s">
        <v>47</v>
      </c>
    </row>
    <row r="66" spans="1:12" x14ac:dyDescent="0.25">
      <c r="A66" s="44">
        <v>1</v>
      </c>
      <c r="B66" s="66"/>
      <c r="C66" s="57" t="s">
        <v>193</v>
      </c>
      <c r="D66" s="47">
        <v>31300</v>
      </c>
      <c r="E66" s="59" t="s">
        <v>194</v>
      </c>
      <c r="F66" s="87" t="s">
        <v>109</v>
      </c>
      <c r="G66" s="50" t="s">
        <v>129</v>
      </c>
      <c r="H66" s="108">
        <v>210</v>
      </c>
      <c r="I66" s="62">
        <v>210</v>
      </c>
      <c r="J66" s="63" t="s">
        <v>82</v>
      </c>
      <c r="K66" s="109"/>
      <c r="L66" s="110">
        <v>404439</v>
      </c>
    </row>
    <row r="67" spans="1:12" x14ac:dyDescent="0.25">
      <c r="A67" s="44">
        <v>2</v>
      </c>
      <c r="B67" s="215"/>
      <c r="C67" s="57" t="s">
        <v>196</v>
      </c>
      <c r="D67" s="47">
        <v>13320</v>
      </c>
      <c r="E67" s="59" t="s">
        <v>195</v>
      </c>
      <c r="F67" s="132" t="s">
        <v>121</v>
      </c>
      <c r="G67" s="50" t="s">
        <v>56</v>
      </c>
      <c r="H67" s="108">
        <v>215</v>
      </c>
      <c r="I67" s="62">
        <v>215</v>
      </c>
      <c r="J67" s="63" t="s">
        <v>82</v>
      </c>
      <c r="K67" s="109"/>
      <c r="L67" s="110">
        <v>404777</v>
      </c>
    </row>
    <row r="68" spans="1:12" x14ac:dyDescent="0.25">
      <c r="A68" s="44">
        <v>3</v>
      </c>
      <c r="B68" s="215"/>
      <c r="C68" s="57" t="s">
        <v>197</v>
      </c>
      <c r="D68" s="47">
        <v>13780</v>
      </c>
      <c r="E68" s="59" t="s">
        <v>198</v>
      </c>
      <c r="F68" s="87" t="s">
        <v>199</v>
      </c>
      <c r="G68" s="50" t="s">
        <v>56</v>
      </c>
      <c r="H68" s="108">
        <v>72.89</v>
      </c>
      <c r="I68" s="62">
        <v>72.89</v>
      </c>
      <c r="J68" s="63" t="s">
        <v>82</v>
      </c>
      <c r="K68" s="109"/>
      <c r="L68" s="110">
        <v>405090</v>
      </c>
    </row>
    <row r="69" spans="1:12" x14ac:dyDescent="0.25">
      <c r="A69" s="44">
        <v>4</v>
      </c>
      <c r="B69" s="215"/>
      <c r="C69" s="57" t="s">
        <v>203</v>
      </c>
      <c r="D69" s="47">
        <v>14020</v>
      </c>
      <c r="E69" s="59" t="s">
        <v>202</v>
      </c>
      <c r="F69" s="90" t="s">
        <v>201</v>
      </c>
      <c r="G69" s="50" t="s">
        <v>200</v>
      </c>
      <c r="H69" s="108">
        <v>134</v>
      </c>
      <c r="I69" s="62">
        <v>134</v>
      </c>
      <c r="J69" s="63" t="s">
        <v>82</v>
      </c>
      <c r="K69" s="109"/>
      <c r="L69" s="110">
        <v>405161</v>
      </c>
    </row>
    <row r="70" spans="1:12" ht="31.5" x14ac:dyDescent="0.25">
      <c r="A70" s="44">
        <v>5</v>
      </c>
      <c r="B70" s="215"/>
      <c r="C70" s="57" t="s">
        <v>204</v>
      </c>
      <c r="D70" s="47">
        <v>13460</v>
      </c>
      <c r="E70" s="59" t="s">
        <v>205</v>
      </c>
      <c r="F70" s="154" t="s">
        <v>187</v>
      </c>
      <c r="G70" s="50" t="s">
        <v>179</v>
      </c>
      <c r="H70" s="108">
        <v>134.83000000000001</v>
      </c>
      <c r="I70" s="62">
        <v>134.83000000000001</v>
      </c>
      <c r="J70" s="63" t="s">
        <v>82</v>
      </c>
      <c r="K70" s="109"/>
      <c r="L70" s="110">
        <v>405211</v>
      </c>
    </row>
    <row r="71" spans="1:12" x14ac:dyDescent="0.25">
      <c r="A71" s="44">
        <v>6</v>
      </c>
      <c r="B71" s="66"/>
      <c r="C71" s="57"/>
      <c r="D71" s="58"/>
      <c r="E71" s="48"/>
      <c r="F71" s="90"/>
      <c r="G71" s="50"/>
      <c r="H71" s="88"/>
      <c r="I71" s="62"/>
      <c r="J71" s="63"/>
      <c r="K71" s="109"/>
      <c r="L71" s="55"/>
    </row>
    <row r="72" spans="1:12" x14ac:dyDescent="0.25">
      <c r="A72" s="44">
        <v>7</v>
      </c>
      <c r="B72" s="66"/>
      <c r="C72" s="66"/>
      <c r="D72" s="91"/>
      <c r="E72" s="59"/>
      <c r="F72" s="90"/>
      <c r="G72" s="121"/>
      <c r="H72" s="92"/>
      <c r="I72" s="93"/>
      <c r="J72" s="94"/>
      <c r="K72" s="122"/>
      <c r="L72" s="55"/>
    </row>
    <row r="73" spans="1:12" x14ac:dyDescent="0.25">
      <c r="A73" s="44">
        <v>8</v>
      </c>
      <c r="B73" s="66"/>
      <c r="C73" s="66"/>
      <c r="D73" s="91"/>
      <c r="E73" s="59"/>
      <c r="F73" s="90"/>
      <c r="G73" s="123"/>
      <c r="H73" s="92"/>
      <c r="I73" s="93"/>
      <c r="J73" s="124"/>
      <c r="K73" s="122"/>
      <c r="L73" s="55"/>
    </row>
    <row r="74" spans="1:12" x14ac:dyDescent="0.25">
      <c r="A74" s="28"/>
      <c r="B74" s="28"/>
      <c r="C74" s="28"/>
      <c r="D74" s="28"/>
      <c r="E74" s="28"/>
      <c r="F74" s="28"/>
      <c r="G74" s="28"/>
      <c r="H74" s="113" t="s">
        <v>33</v>
      </c>
      <c r="I74" s="98">
        <f>SUM(I66:I73)</f>
        <v>766.72</v>
      </c>
      <c r="J74" s="99"/>
      <c r="K74" s="30"/>
      <c r="L74" s="31"/>
    </row>
    <row r="75" spans="1:12" x14ac:dyDescent="0.25">
      <c r="A75" s="28"/>
      <c r="B75" s="28"/>
      <c r="C75" s="28"/>
      <c r="D75" s="28"/>
      <c r="E75" s="28"/>
      <c r="F75" s="28"/>
      <c r="G75" s="28"/>
      <c r="H75" s="28"/>
      <c r="I75" s="28"/>
      <c r="J75" s="99"/>
      <c r="K75" s="30"/>
      <c r="L75" s="31"/>
    </row>
    <row r="76" spans="1:12" ht="18.75" thickBot="1" x14ac:dyDescent="0.3">
      <c r="A76" s="28"/>
      <c r="B76" s="28"/>
      <c r="C76" s="269" t="s">
        <v>34</v>
      </c>
      <c r="D76" s="270"/>
      <c r="E76" s="270"/>
      <c r="F76" s="270"/>
      <c r="G76" s="270"/>
      <c r="H76" s="270"/>
      <c r="I76" s="270"/>
      <c r="J76" s="271"/>
      <c r="K76" s="30"/>
      <c r="L76" s="31"/>
    </row>
    <row r="77" spans="1:12" ht="31.5" x14ac:dyDescent="0.25">
      <c r="A77" s="77" t="s">
        <v>1</v>
      </c>
      <c r="B77" s="78" t="s">
        <v>7</v>
      </c>
      <c r="C77" s="34" t="s">
        <v>7</v>
      </c>
      <c r="D77" s="114" t="s">
        <v>8</v>
      </c>
      <c r="E77" s="115" t="s">
        <v>9</v>
      </c>
      <c r="F77" s="116" t="s">
        <v>14</v>
      </c>
      <c r="G77" s="114" t="s">
        <v>10</v>
      </c>
      <c r="H77" s="117" t="s">
        <v>11</v>
      </c>
      <c r="I77" s="118" t="s">
        <v>12</v>
      </c>
      <c r="J77" s="119" t="s">
        <v>13</v>
      </c>
      <c r="K77" s="84" t="s">
        <v>2</v>
      </c>
      <c r="L77" s="85" t="s">
        <v>28</v>
      </c>
    </row>
    <row r="78" spans="1:12" x14ac:dyDescent="0.25">
      <c r="A78" s="44">
        <v>1</v>
      </c>
      <c r="B78" s="249"/>
      <c r="C78" s="57" t="s">
        <v>197</v>
      </c>
      <c r="D78" s="47">
        <v>13780</v>
      </c>
      <c r="E78" s="59" t="s">
        <v>213</v>
      </c>
      <c r="F78" s="87" t="s">
        <v>199</v>
      </c>
      <c r="G78" s="50" t="s">
        <v>56</v>
      </c>
      <c r="H78" s="108">
        <v>524.03</v>
      </c>
      <c r="I78" s="62">
        <v>523.04</v>
      </c>
      <c r="J78" s="63" t="s">
        <v>82</v>
      </c>
      <c r="K78" s="109"/>
      <c r="L78" s="110">
        <v>405087</v>
      </c>
    </row>
    <row r="79" spans="1:12" x14ac:dyDescent="0.25">
      <c r="A79" s="44">
        <v>2</v>
      </c>
      <c r="B79" s="125"/>
      <c r="C79" s="125" t="s">
        <v>217</v>
      </c>
      <c r="D79" s="47">
        <v>13610</v>
      </c>
      <c r="E79" s="48" t="s">
        <v>216</v>
      </c>
      <c r="F79" s="49" t="s">
        <v>215</v>
      </c>
      <c r="G79" s="50" t="s">
        <v>136</v>
      </c>
      <c r="H79" s="51">
        <v>667.11</v>
      </c>
      <c r="I79" s="52">
        <v>667.11</v>
      </c>
      <c r="J79" s="53" t="s">
        <v>82</v>
      </c>
      <c r="K79" s="122"/>
      <c r="L79" s="55" t="s">
        <v>214</v>
      </c>
    </row>
    <row r="80" spans="1:12" x14ac:dyDescent="0.25">
      <c r="A80" s="44">
        <v>3</v>
      </c>
      <c r="B80" s="125"/>
      <c r="C80" s="125"/>
      <c r="D80" s="47"/>
      <c r="E80" s="48"/>
      <c r="F80" s="49"/>
      <c r="G80" s="50"/>
      <c r="H80" s="51"/>
      <c r="I80" s="52"/>
      <c r="J80" s="53"/>
      <c r="K80" s="122"/>
      <c r="L80" s="55"/>
    </row>
    <row r="81" spans="1:12" x14ac:dyDescent="0.25">
      <c r="A81" s="44">
        <v>4</v>
      </c>
      <c r="B81" s="234"/>
      <c r="C81" s="234"/>
      <c r="D81" s="235"/>
      <c r="E81" s="236"/>
      <c r="F81" s="237"/>
      <c r="G81" s="206"/>
      <c r="H81" s="238"/>
      <c r="I81" s="239"/>
      <c r="J81" s="240"/>
      <c r="K81" s="241"/>
      <c r="L81" s="210"/>
    </row>
    <row r="82" spans="1:12" s="211" customFormat="1" x14ac:dyDescent="0.25">
      <c r="A82" s="44">
        <v>5</v>
      </c>
      <c r="B82" s="125"/>
      <c r="C82" s="125"/>
      <c r="D82" s="47"/>
      <c r="E82" s="48"/>
      <c r="F82" s="49"/>
      <c r="G82" s="50"/>
      <c r="H82" s="51"/>
      <c r="I82" s="52"/>
      <c r="J82" s="53"/>
      <c r="K82" s="122"/>
      <c r="L82" s="55"/>
    </row>
    <row r="83" spans="1:12" s="243" customFormat="1" x14ac:dyDescent="0.25">
      <c r="A83" s="44">
        <v>6</v>
      </c>
      <c r="B83" s="125"/>
      <c r="C83" s="125"/>
      <c r="D83" s="47"/>
      <c r="E83" s="48"/>
      <c r="F83" s="128"/>
      <c r="G83" s="50"/>
      <c r="H83" s="51"/>
      <c r="I83" s="52"/>
      <c r="J83" s="53"/>
      <c r="K83" s="122"/>
      <c r="L83" s="55"/>
    </row>
    <row r="84" spans="1:12" s="243" customFormat="1" x14ac:dyDescent="0.25">
      <c r="A84" s="44">
        <v>7</v>
      </c>
      <c r="B84" s="125"/>
      <c r="C84" s="125"/>
      <c r="D84" s="47"/>
      <c r="E84" s="48"/>
      <c r="F84" s="49"/>
      <c r="G84" s="50"/>
      <c r="H84" s="51"/>
      <c r="I84" s="52"/>
      <c r="J84" s="53"/>
      <c r="K84" s="122"/>
      <c r="L84" s="55"/>
    </row>
    <row r="85" spans="1:12" x14ac:dyDescent="0.25">
      <c r="A85" s="28"/>
      <c r="B85" s="28"/>
      <c r="C85" s="28"/>
      <c r="D85" s="28"/>
      <c r="E85" s="28"/>
      <c r="F85" s="28"/>
      <c r="G85" s="28"/>
      <c r="H85" s="113" t="s">
        <v>35</v>
      </c>
      <c r="I85" s="98">
        <f>SUM(I78:I83)</f>
        <v>1190.1500000000001</v>
      </c>
      <c r="J85" s="99"/>
      <c r="K85" s="30"/>
      <c r="L85" s="31"/>
    </row>
    <row r="86" spans="1:12" x14ac:dyDescent="0.25">
      <c r="A86" s="28"/>
      <c r="B86" s="28"/>
      <c r="C86" s="28"/>
      <c r="D86" s="28"/>
      <c r="E86" s="28"/>
      <c r="F86" s="28"/>
      <c r="G86" s="28"/>
      <c r="H86" s="28"/>
      <c r="I86" s="28"/>
      <c r="J86" s="99"/>
      <c r="K86" s="30"/>
      <c r="L86" s="31"/>
    </row>
    <row r="87" spans="1:12" ht="18.75" thickBot="1" x14ac:dyDescent="0.3">
      <c r="A87" s="28"/>
      <c r="B87" s="28"/>
      <c r="C87" s="269" t="s">
        <v>63</v>
      </c>
      <c r="D87" s="270"/>
      <c r="E87" s="270"/>
      <c r="F87" s="270"/>
      <c r="G87" s="270"/>
      <c r="H87" s="270"/>
      <c r="I87" s="270"/>
      <c r="J87" s="271"/>
      <c r="K87" s="30"/>
      <c r="L87" s="31"/>
    </row>
    <row r="88" spans="1:12" ht="31.5" x14ac:dyDescent="0.25">
      <c r="A88" s="77" t="s">
        <v>1</v>
      </c>
      <c r="B88" s="78" t="s">
        <v>7</v>
      </c>
      <c r="C88" s="34" t="s">
        <v>7</v>
      </c>
      <c r="D88" s="114" t="s">
        <v>8</v>
      </c>
      <c r="E88" s="115" t="s">
        <v>9</v>
      </c>
      <c r="F88" s="116" t="s">
        <v>14</v>
      </c>
      <c r="G88" s="114" t="s">
        <v>10</v>
      </c>
      <c r="H88" s="117" t="s">
        <v>11</v>
      </c>
      <c r="I88" s="118" t="s">
        <v>12</v>
      </c>
      <c r="J88" s="119" t="s">
        <v>13</v>
      </c>
      <c r="K88" s="84" t="s">
        <v>2</v>
      </c>
      <c r="L88" s="85" t="s">
        <v>28</v>
      </c>
    </row>
    <row r="89" spans="1:12" x14ac:dyDescent="0.25">
      <c r="A89" s="44">
        <v>1</v>
      </c>
      <c r="B89" s="66" t="s">
        <v>55</v>
      </c>
      <c r="C89" s="66" t="s">
        <v>52</v>
      </c>
      <c r="D89" s="47">
        <v>13141</v>
      </c>
      <c r="E89" s="48" t="s">
        <v>218</v>
      </c>
      <c r="F89" s="128" t="s">
        <v>219</v>
      </c>
      <c r="G89" s="129" t="s">
        <v>78</v>
      </c>
      <c r="H89" s="108">
        <v>163.19999999999999</v>
      </c>
      <c r="I89" s="52">
        <v>163.19999999999999</v>
      </c>
      <c r="J89" s="53" t="s">
        <v>82</v>
      </c>
      <c r="K89" s="42"/>
      <c r="L89" s="104">
        <v>40442</v>
      </c>
    </row>
    <row r="90" spans="1:12" x14ac:dyDescent="0.25">
      <c r="A90" s="44">
        <v>2</v>
      </c>
      <c r="B90" s="249" t="s">
        <v>55</v>
      </c>
      <c r="C90" s="249" t="s">
        <v>52</v>
      </c>
      <c r="D90" s="47">
        <v>13141</v>
      </c>
      <c r="E90" s="48" t="s">
        <v>221</v>
      </c>
      <c r="F90" s="128" t="s">
        <v>220</v>
      </c>
      <c r="G90" s="129" t="s">
        <v>78</v>
      </c>
      <c r="H90" s="108">
        <v>167.2</v>
      </c>
      <c r="I90" s="52">
        <v>167.2</v>
      </c>
      <c r="J90" s="53" t="s">
        <v>82</v>
      </c>
      <c r="K90" s="42"/>
      <c r="L90" s="104">
        <v>404409</v>
      </c>
    </row>
    <row r="91" spans="1:12" x14ac:dyDescent="0.25">
      <c r="A91" s="44">
        <v>3</v>
      </c>
      <c r="B91" s="249" t="s">
        <v>55</v>
      </c>
      <c r="C91" s="249" t="s">
        <v>52</v>
      </c>
      <c r="D91" s="47">
        <v>13141</v>
      </c>
      <c r="E91" s="48" t="s">
        <v>222</v>
      </c>
      <c r="F91" s="128" t="s">
        <v>223</v>
      </c>
      <c r="G91" s="129" t="s">
        <v>78</v>
      </c>
      <c r="H91" s="108">
        <v>244.08</v>
      </c>
      <c r="I91" s="52">
        <v>244.08</v>
      </c>
      <c r="J91" s="53" t="s">
        <v>82</v>
      </c>
      <c r="K91" s="42"/>
      <c r="L91" s="104">
        <v>404337</v>
      </c>
    </row>
    <row r="92" spans="1:12" x14ac:dyDescent="0.25">
      <c r="A92" s="44">
        <v>4</v>
      </c>
      <c r="B92" s="66"/>
      <c r="C92" s="66"/>
      <c r="D92" s="91"/>
      <c r="E92" s="59"/>
      <c r="F92" s="42"/>
      <c r="G92" s="121"/>
      <c r="H92" s="92"/>
      <c r="I92" s="93"/>
      <c r="J92" s="124"/>
      <c r="K92" s="122"/>
      <c r="L92" s="55"/>
    </row>
    <row r="93" spans="1:12" x14ac:dyDescent="0.25">
      <c r="A93" s="28"/>
      <c r="B93" s="28"/>
      <c r="C93" s="28"/>
      <c r="D93" s="28"/>
      <c r="E93" s="28"/>
      <c r="F93" s="28"/>
      <c r="G93" s="28"/>
      <c r="H93" s="113" t="s">
        <v>36</v>
      </c>
      <c r="I93" s="74">
        <f>SUM(I89:I92)</f>
        <v>574.48</v>
      </c>
      <c r="J93" s="99"/>
      <c r="K93" s="30"/>
      <c r="L93" s="31"/>
    </row>
    <row r="94" spans="1:12" x14ac:dyDescent="0.25">
      <c r="A94" s="28"/>
      <c r="B94" s="28"/>
      <c r="C94" s="28"/>
      <c r="D94" s="28"/>
      <c r="E94" s="28"/>
      <c r="F94" s="28"/>
      <c r="G94" s="28"/>
      <c r="H94" s="28"/>
      <c r="I94" s="28"/>
      <c r="J94" s="99"/>
      <c r="K94" s="30"/>
      <c r="L94" s="31"/>
    </row>
    <row r="95" spans="1:12" ht="18.75" thickBot="1" x14ac:dyDescent="0.3">
      <c r="A95" s="28"/>
      <c r="B95" s="28"/>
      <c r="C95" s="269" t="s">
        <v>64</v>
      </c>
      <c r="D95" s="270"/>
      <c r="E95" s="270"/>
      <c r="F95" s="270"/>
      <c r="G95" s="270"/>
      <c r="H95" s="270"/>
      <c r="I95" s="270"/>
      <c r="J95" s="271"/>
      <c r="K95" s="30"/>
      <c r="L95" s="31"/>
    </row>
    <row r="96" spans="1:12" ht="31.5" x14ac:dyDescent="0.25">
      <c r="A96" s="77" t="s">
        <v>1</v>
      </c>
      <c r="B96" s="78" t="s">
        <v>7</v>
      </c>
      <c r="C96" s="34" t="s">
        <v>7</v>
      </c>
      <c r="D96" s="114" t="s">
        <v>8</v>
      </c>
      <c r="E96" s="115" t="s">
        <v>9</v>
      </c>
      <c r="F96" s="42" t="s">
        <v>14</v>
      </c>
      <c r="G96" s="114" t="s">
        <v>10</v>
      </c>
      <c r="H96" s="117" t="s">
        <v>11</v>
      </c>
      <c r="I96" s="118" t="s">
        <v>12</v>
      </c>
      <c r="J96" s="119" t="s">
        <v>13</v>
      </c>
      <c r="K96" s="84" t="s">
        <v>2</v>
      </c>
      <c r="L96" s="85" t="s">
        <v>28</v>
      </c>
    </row>
    <row r="97" spans="1:12" x14ac:dyDescent="0.25">
      <c r="A97" s="131">
        <v>1</v>
      </c>
      <c r="B97" s="45"/>
      <c r="C97" s="57"/>
      <c r="D97" s="58"/>
      <c r="E97" s="59"/>
      <c r="F97" s="60"/>
      <c r="G97" s="50"/>
      <c r="H97" s="61"/>
      <c r="I97" s="62"/>
      <c r="J97" s="63"/>
      <c r="K97" s="59"/>
      <c r="L97" s="55"/>
    </row>
    <row r="98" spans="1:12" x14ac:dyDescent="0.25">
      <c r="A98" s="131">
        <v>2</v>
      </c>
      <c r="B98" s="45"/>
      <c r="C98" s="57"/>
      <c r="D98" s="58"/>
      <c r="E98" s="59"/>
      <c r="F98" s="60"/>
      <c r="G98" s="50"/>
      <c r="H98" s="61"/>
      <c r="I98" s="62"/>
      <c r="J98" s="63"/>
      <c r="K98" s="64"/>
      <c r="L98" s="55"/>
    </row>
    <row r="99" spans="1:12" x14ac:dyDescent="0.25">
      <c r="A99" s="131">
        <v>3</v>
      </c>
      <c r="B99" s="45"/>
      <c r="C99" s="57"/>
      <c r="D99" s="58"/>
      <c r="E99" s="59"/>
      <c r="F99" s="60"/>
      <c r="G99" s="50"/>
      <c r="H99" s="61"/>
      <c r="I99" s="62"/>
      <c r="J99" s="63"/>
      <c r="K99" s="64"/>
      <c r="L99" s="55"/>
    </row>
    <row r="100" spans="1:12" x14ac:dyDescent="0.25">
      <c r="A100" s="131">
        <v>4</v>
      </c>
      <c r="B100" s="45"/>
      <c r="C100" s="57"/>
      <c r="D100" s="58"/>
      <c r="E100" s="59"/>
      <c r="F100" s="60"/>
      <c r="G100" s="50"/>
      <c r="H100" s="61"/>
      <c r="I100" s="286"/>
      <c r="J100" s="63"/>
      <c r="K100" s="64"/>
      <c r="L100" s="55"/>
    </row>
    <row r="101" spans="1:12" x14ac:dyDescent="0.25">
      <c r="A101" s="131">
        <v>5</v>
      </c>
      <c r="B101" s="45"/>
      <c r="C101" s="57"/>
      <c r="D101" s="58"/>
      <c r="E101" s="59"/>
      <c r="F101" s="60"/>
      <c r="G101" s="50"/>
      <c r="H101" s="61"/>
      <c r="I101" s="287"/>
      <c r="J101" s="63"/>
      <c r="K101" s="64"/>
      <c r="L101" s="55"/>
    </row>
    <row r="102" spans="1:12" x14ac:dyDescent="0.25">
      <c r="A102" s="131">
        <v>6</v>
      </c>
      <c r="B102" s="45"/>
      <c r="C102" s="57"/>
      <c r="D102" s="58"/>
      <c r="E102" s="59"/>
      <c r="F102" s="60"/>
      <c r="G102" s="50"/>
      <c r="H102" s="61"/>
      <c r="I102" s="62"/>
      <c r="J102" s="63"/>
      <c r="K102" s="64"/>
      <c r="L102" s="55"/>
    </row>
    <row r="103" spans="1:12" x14ac:dyDescent="0.25">
      <c r="A103" s="131">
        <v>7</v>
      </c>
      <c r="B103" s="45"/>
      <c r="C103" s="57"/>
      <c r="D103" s="58"/>
      <c r="E103" s="59"/>
      <c r="F103" s="60"/>
      <c r="G103" s="50"/>
      <c r="H103" s="61"/>
      <c r="I103" s="62"/>
      <c r="J103" s="63"/>
      <c r="K103" s="64"/>
      <c r="L103" s="55"/>
    </row>
    <row r="104" spans="1:12" x14ac:dyDescent="0.25">
      <c r="A104" s="131">
        <v>8</v>
      </c>
      <c r="B104" s="45"/>
      <c r="C104" s="57"/>
      <c r="D104" s="58"/>
      <c r="E104" s="59"/>
      <c r="F104" s="60"/>
      <c r="G104" s="50"/>
      <c r="H104" s="61"/>
      <c r="I104" s="62"/>
      <c r="J104" s="63"/>
      <c r="K104" s="64"/>
      <c r="L104" s="55"/>
    </row>
    <row r="105" spans="1:12" x14ac:dyDescent="0.25">
      <c r="A105" s="131">
        <v>9</v>
      </c>
      <c r="B105" s="45"/>
      <c r="C105" s="66"/>
      <c r="D105" s="58"/>
      <c r="E105" s="59"/>
      <c r="F105" s="132"/>
      <c r="G105" s="50"/>
      <c r="H105" s="69"/>
      <c r="I105" s="70"/>
      <c r="J105" s="63"/>
      <c r="K105" s="64"/>
      <c r="L105" s="55"/>
    </row>
    <row r="106" spans="1:12" x14ac:dyDescent="0.25">
      <c r="A106" s="131">
        <v>10</v>
      </c>
      <c r="B106" s="201"/>
      <c r="C106" s="202"/>
      <c r="D106" s="203"/>
      <c r="E106" s="204"/>
      <c r="F106" s="205"/>
      <c r="G106" s="206"/>
      <c r="H106" s="207"/>
      <c r="I106" s="208"/>
      <c r="J106" s="209"/>
      <c r="K106" s="64"/>
      <c r="L106" s="210"/>
    </row>
    <row r="107" spans="1:12" s="211" customFormat="1" x14ac:dyDescent="0.25">
      <c r="A107" s="131">
        <v>11</v>
      </c>
      <c r="B107" s="56"/>
      <c r="C107" s="66"/>
      <c r="D107" s="58"/>
      <c r="E107" s="59"/>
      <c r="F107" s="132"/>
      <c r="G107" s="50"/>
      <c r="H107" s="69"/>
      <c r="I107" s="70"/>
      <c r="J107" s="63"/>
      <c r="K107" s="64"/>
      <c r="L107" s="55"/>
    </row>
    <row r="108" spans="1:12" x14ac:dyDescent="0.25">
      <c r="A108" s="133"/>
      <c r="B108" s="134"/>
      <c r="C108" s="135"/>
      <c r="D108" s="136"/>
      <c r="E108" s="137"/>
      <c r="F108" s="138"/>
      <c r="G108" s="139"/>
      <c r="H108" s="113" t="s">
        <v>37</v>
      </c>
      <c r="I108" s="98">
        <f>SUM(I96:I106)</f>
        <v>0</v>
      </c>
      <c r="J108" s="140"/>
      <c r="K108" s="141"/>
      <c r="L108" s="142"/>
    </row>
    <row r="109" spans="1:12" s="16" customFormat="1" x14ac:dyDescent="0.25">
      <c r="A109" s="143"/>
      <c r="B109" s="143"/>
      <c r="C109" s="143"/>
      <c r="D109" s="144"/>
      <c r="E109" s="145"/>
      <c r="F109" s="146"/>
      <c r="G109" s="147"/>
      <c r="H109" s="146"/>
      <c r="I109" s="148"/>
      <c r="J109" s="149"/>
      <c r="K109" s="150"/>
      <c r="L109" s="151"/>
    </row>
    <row r="110" spans="1:12" ht="18.75" thickBot="1" x14ac:dyDescent="0.3">
      <c r="A110" s="28"/>
      <c r="B110" s="28"/>
      <c r="C110" s="288" t="s">
        <v>58</v>
      </c>
      <c r="D110" s="288"/>
      <c r="E110" s="288"/>
      <c r="F110" s="288"/>
      <c r="G110" s="288"/>
      <c r="H110" s="288"/>
      <c r="I110" s="288"/>
      <c r="J110" s="288"/>
      <c r="K110" s="30"/>
      <c r="L110" s="31"/>
    </row>
    <row r="111" spans="1:12" ht="31.5" x14ac:dyDescent="0.25">
      <c r="A111" s="77" t="s">
        <v>1</v>
      </c>
      <c r="B111" s="78" t="s">
        <v>7</v>
      </c>
      <c r="C111" s="152" t="s">
        <v>7</v>
      </c>
      <c r="D111" s="114" t="s">
        <v>8</v>
      </c>
      <c r="E111" s="115" t="s">
        <v>9</v>
      </c>
      <c r="F111" s="116" t="s">
        <v>14</v>
      </c>
      <c r="G111" s="114" t="s">
        <v>10</v>
      </c>
      <c r="H111" s="117" t="s">
        <v>11</v>
      </c>
      <c r="I111" s="118" t="s">
        <v>12</v>
      </c>
      <c r="J111" s="119" t="s">
        <v>13</v>
      </c>
      <c r="K111" s="84" t="s">
        <v>2</v>
      </c>
      <c r="L111" s="85" t="s">
        <v>28</v>
      </c>
    </row>
    <row r="112" spans="1:12" s="243" customFormat="1" x14ac:dyDescent="0.25">
      <c r="A112" s="44">
        <v>1</v>
      </c>
      <c r="B112" s="125"/>
      <c r="C112" s="125"/>
      <c r="D112" s="47"/>
      <c r="E112" s="48"/>
      <c r="F112" s="128"/>
      <c r="G112" s="50"/>
      <c r="H112" s="51"/>
      <c r="I112" s="52"/>
      <c r="J112" s="53"/>
      <c r="K112" s="122"/>
      <c r="L112" s="55"/>
    </row>
    <row r="113" spans="1:12" x14ac:dyDescent="0.25">
      <c r="A113" s="131">
        <v>2</v>
      </c>
      <c r="B113" s="45"/>
      <c r="C113" s="66"/>
      <c r="D113" s="58"/>
      <c r="E113" s="59"/>
      <c r="F113" s="154"/>
      <c r="G113" s="50"/>
      <c r="H113" s="69"/>
      <c r="I113" s="70"/>
      <c r="J113" s="153"/>
      <c r="K113" s="71"/>
      <c r="L113" s="55"/>
    </row>
    <row r="114" spans="1:12" x14ac:dyDescent="0.25">
      <c r="A114" s="131"/>
      <c r="B114" s="45"/>
      <c r="C114" s="66"/>
      <c r="D114" s="58"/>
      <c r="E114" s="59"/>
      <c r="F114" s="132"/>
      <c r="G114" s="68"/>
      <c r="H114" s="69"/>
      <c r="I114" s="70"/>
      <c r="J114" s="63"/>
      <c r="K114" s="71"/>
      <c r="L114" s="55"/>
    </row>
    <row r="115" spans="1:12" x14ac:dyDescent="0.25">
      <c r="A115" s="131"/>
      <c r="B115" s="56"/>
      <c r="C115" s="66"/>
      <c r="D115" s="58"/>
      <c r="E115" s="59"/>
      <c r="F115" s="67"/>
      <c r="G115" s="68"/>
      <c r="H115" s="69"/>
      <c r="I115" s="70"/>
      <c r="J115" s="63"/>
      <c r="K115" s="71"/>
      <c r="L115" s="55"/>
    </row>
    <row r="116" spans="1:12" x14ac:dyDescent="0.25">
      <c r="A116" s="131"/>
      <c r="B116" s="56"/>
      <c r="C116" s="66"/>
      <c r="D116" s="58"/>
      <c r="E116" s="59"/>
      <c r="F116" s="67"/>
      <c r="G116" s="68"/>
      <c r="H116" s="69"/>
      <c r="I116" s="70"/>
      <c r="J116" s="63"/>
      <c r="K116" s="71"/>
      <c r="L116" s="55"/>
    </row>
    <row r="117" spans="1:12" x14ac:dyDescent="0.25">
      <c r="A117" s="28"/>
      <c r="B117" s="28"/>
      <c r="C117" s="28"/>
      <c r="D117" s="28"/>
      <c r="E117" s="28"/>
      <c r="F117" s="28"/>
      <c r="G117" s="28"/>
      <c r="H117" s="113" t="s">
        <v>19</v>
      </c>
      <c r="I117" s="98">
        <f>SUM(I112:I116)</f>
        <v>0</v>
      </c>
      <c r="J117" s="28"/>
      <c r="K117" s="30"/>
      <c r="L117" s="31"/>
    </row>
    <row r="118" spans="1:12" x14ac:dyDescent="0.25">
      <c r="A118" s="28"/>
      <c r="B118" s="28"/>
      <c r="C118" s="28"/>
      <c r="D118" s="28"/>
      <c r="E118" s="28"/>
      <c r="F118" s="28"/>
      <c r="G118" s="28"/>
      <c r="H118" s="28"/>
      <c r="I118" s="28"/>
      <c r="J118" s="28"/>
      <c r="K118" s="30"/>
      <c r="L118" s="31"/>
    </row>
    <row r="119" spans="1:12" ht="18.75" thickBot="1" x14ac:dyDescent="0.3">
      <c r="A119" s="28"/>
      <c r="B119" s="28"/>
      <c r="C119" s="269" t="s">
        <v>59</v>
      </c>
      <c r="D119" s="270"/>
      <c r="E119" s="270"/>
      <c r="F119" s="270"/>
      <c r="G119" s="270"/>
      <c r="H119" s="270"/>
      <c r="I119" s="270"/>
      <c r="J119" s="271"/>
      <c r="K119" s="30"/>
      <c r="L119" s="31"/>
    </row>
    <row r="120" spans="1:12" ht="31.5" x14ac:dyDescent="0.25">
      <c r="A120" s="77" t="s">
        <v>1</v>
      </c>
      <c r="B120" s="78" t="s">
        <v>7</v>
      </c>
      <c r="C120" s="34" t="s">
        <v>7</v>
      </c>
      <c r="D120" s="114" t="s">
        <v>8</v>
      </c>
      <c r="E120" s="115" t="s">
        <v>9</v>
      </c>
      <c r="F120" s="90" t="s">
        <v>14</v>
      </c>
      <c r="G120" s="114" t="s">
        <v>10</v>
      </c>
      <c r="H120" s="117" t="s">
        <v>11</v>
      </c>
      <c r="I120" s="118" t="s">
        <v>12</v>
      </c>
      <c r="J120" s="119" t="s">
        <v>13</v>
      </c>
      <c r="K120" s="84" t="s">
        <v>2</v>
      </c>
      <c r="L120" s="85" t="s">
        <v>28</v>
      </c>
    </row>
    <row r="121" spans="1:12" x14ac:dyDescent="0.25">
      <c r="A121" s="44">
        <v>1</v>
      </c>
      <c r="B121" s="125" t="s">
        <v>52</v>
      </c>
      <c r="C121" s="57"/>
      <c r="D121" s="58"/>
      <c r="E121" s="48"/>
      <c r="F121" s="60"/>
      <c r="G121" s="111"/>
      <c r="H121" s="155"/>
      <c r="I121" s="93"/>
      <c r="J121" s="153"/>
      <c r="K121" s="71"/>
      <c r="L121" s="55"/>
    </row>
    <row r="122" spans="1:12" x14ac:dyDescent="0.25">
      <c r="A122" s="44">
        <v>2</v>
      </c>
      <c r="B122" s="125"/>
      <c r="C122" s="57"/>
      <c r="D122" s="58"/>
      <c r="E122" s="59"/>
      <c r="F122" s="60"/>
      <c r="G122" s="111"/>
      <c r="H122" s="155"/>
      <c r="I122" s="93"/>
      <c r="J122" s="153"/>
      <c r="K122" s="156"/>
      <c r="L122" s="55"/>
    </row>
    <row r="123" spans="1:12" x14ac:dyDescent="0.25">
      <c r="A123" s="44">
        <v>3</v>
      </c>
      <c r="B123" s="125"/>
      <c r="C123" s="57"/>
      <c r="D123" s="58"/>
      <c r="E123" s="48"/>
      <c r="F123" s="60"/>
      <c r="G123" s="111"/>
      <c r="H123" s="155"/>
      <c r="I123" s="93"/>
      <c r="J123" s="153"/>
      <c r="K123" s="156"/>
      <c r="L123" s="55"/>
    </row>
    <row r="124" spans="1:12" x14ac:dyDescent="0.25">
      <c r="A124" s="44">
        <v>4</v>
      </c>
      <c r="B124" s="125"/>
      <c r="C124" s="125"/>
      <c r="D124" s="47"/>
      <c r="E124" s="48"/>
      <c r="F124" s="49"/>
      <c r="G124" s="111"/>
      <c r="H124" s="112"/>
      <c r="I124" s="157"/>
      <c r="J124" s="130"/>
      <c r="K124" s="158"/>
      <c r="L124" s="55"/>
    </row>
    <row r="125" spans="1:12" x14ac:dyDescent="0.25">
      <c r="A125" s="44">
        <v>5</v>
      </c>
      <c r="B125" s="125"/>
      <c r="C125" s="125"/>
      <c r="D125" s="47"/>
      <c r="E125" s="48"/>
      <c r="F125" s="49"/>
      <c r="G125" s="111"/>
      <c r="H125" s="112"/>
      <c r="I125" s="157"/>
      <c r="J125" s="130"/>
      <c r="K125" s="158"/>
      <c r="L125" s="55"/>
    </row>
    <row r="126" spans="1:12" x14ac:dyDescent="0.25">
      <c r="A126" s="44">
        <v>6</v>
      </c>
      <c r="B126" s="125"/>
      <c r="C126" s="125"/>
      <c r="D126" s="47"/>
      <c r="E126" s="48"/>
      <c r="F126" s="49"/>
      <c r="G126" s="111"/>
      <c r="H126" s="112"/>
      <c r="I126" s="157"/>
      <c r="J126" s="130"/>
      <c r="K126" s="246"/>
      <c r="L126" s="55"/>
    </row>
    <row r="127" spans="1:12" x14ac:dyDescent="0.25">
      <c r="A127" s="44">
        <v>7</v>
      </c>
      <c r="B127" s="125"/>
      <c r="C127" s="125"/>
      <c r="D127" s="47"/>
      <c r="E127" s="48"/>
      <c r="F127" s="49"/>
      <c r="G127" s="111"/>
      <c r="H127" s="112"/>
      <c r="I127" s="157"/>
      <c r="J127" s="130"/>
      <c r="K127" s="246"/>
      <c r="L127" s="55"/>
    </row>
    <row r="128" spans="1:12" x14ac:dyDescent="0.25">
      <c r="A128" s="44">
        <v>8</v>
      </c>
      <c r="B128" s="125"/>
      <c r="C128" s="125"/>
      <c r="D128" s="47"/>
      <c r="E128" s="48"/>
      <c r="F128" s="49"/>
      <c r="G128" s="111"/>
      <c r="H128" s="112"/>
      <c r="I128" s="157"/>
      <c r="J128" s="130"/>
      <c r="K128" s="246"/>
      <c r="L128" s="55"/>
    </row>
    <row r="129" spans="1:12" x14ac:dyDescent="0.25">
      <c r="A129" s="44">
        <v>9</v>
      </c>
      <c r="B129" s="125"/>
      <c r="C129" s="159"/>
      <c r="D129" s="160"/>
      <c r="E129" s="161"/>
      <c r="F129" s="162"/>
      <c r="G129" s="163"/>
      <c r="H129" s="164"/>
      <c r="I129" s="165"/>
      <c r="J129" s="130"/>
      <c r="K129" s="223"/>
      <c r="L129" s="167"/>
    </row>
    <row r="130" spans="1:12" x14ac:dyDescent="0.25">
      <c r="A130" s="44">
        <v>10</v>
      </c>
      <c r="B130" s="125"/>
      <c r="C130" s="159"/>
      <c r="D130" s="160"/>
      <c r="E130" s="161"/>
      <c r="F130" s="162"/>
      <c r="G130" s="163"/>
      <c r="H130" s="164"/>
      <c r="I130" s="168"/>
      <c r="J130" s="130"/>
      <c r="K130" s="223"/>
      <c r="L130" s="167"/>
    </row>
    <row r="131" spans="1:12" x14ac:dyDescent="0.25">
      <c r="A131" s="44">
        <v>11</v>
      </c>
      <c r="B131" s="125"/>
      <c r="C131" s="125"/>
      <c r="D131" s="47"/>
      <c r="E131" s="48"/>
      <c r="F131" s="49"/>
      <c r="G131" s="111"/>
      <c r="H131" s="112"/>
      <c r="I131" s="157"/>
      <c r="J131" s="130"/>
      <c r="K131" s="158"/>
      <c r="L131" s="55"/>
    </row>
    <row r="132" spans="1:12" x14ac:dyDescent="0.25">
      <c r="A132" s="44">
        <v>12</v>
      </c>
      <c r="B132" s="125"/>
      <c r="C132" s="125"/>
      <c r="D132" s="169"/>
      <c r="E132" s="126"/>
      <c r="F132" s="49"/>
      <c r="G132" s="111"/>
      <c r="H132" s="112"/>
      <c r="I132" s="157"/>
      <c r="J132" s="130"/>
      <c r="K132" s="54"/>
      <c r="L132" s="55"/>
    </row>
    <row r="133" spans="1:12" x14ac:dyDescent="0.25">
      <c r="A133" s="96"/>
      <c r="B133" s="170"/>
      <c r="C133" s="170"/>
      <c r="D133" s="171"/>
      <c r="E133" s="172"/>
      <c r="F133" s="172"/>
      <c r="G133" s="172"/>
      <c r="H133" s="173" t="s">
        <v>38</v>
      </c>
      <c r="I133" s="98">
        <f>SUM(I121:I132)</f>
        <v>0</v>
      </c>
      <c r="J133" s="172"/>
      <c r="K133" s="174"/>
      <c r="L133" s="175"/>
    </row>
    <row r="134" spans="1:12" x14ac:dyDescent="0.25">
      <c r="A134" s="96"/>
      <c r="B134" s="170"/>
      <c r="C134" s="170"/>
      <c r="D134" s="171"/>
      <c r="E134" s="172"/>
      <c r="F134" s="172"/>
      <c r="G134" s="172"/>
      <c r="H134" s="172"/>
      <c r="I134" s="176"/>
      <c r="J134" s="172"/>
      <c r="K134" s="174"/>
      <c r="L134" s="175"/>
    </row>
    <row r="135" spans="1:12" ht="18.75" thickBot="1" x14ac:dyDescent="0.3">
      <c r="A135" s="28"/>
      <c r="B135" s="28"/>
      <c r="C135" s="269" t="s">
        <v>60</v>
      </c>
      <c r="D135" s="270"/>
      <c r="E135" s="270"/>
      <c r="F135" s="270"/>
      <c r="G135" s="270"/>
      <c r="H135" s="270"/>
      <c r="I135" s="270"/>
      <c r="J135" s="271"/>
      <c r="K135" s="30"/>
      <c r="L135" s="31"/>
    </row>
    <row r="136" spans="1:12" ht="31.5" x14ac:dyDescent="0.25">
      <c r="A136" s="77" t="s">
        <v>1</v>
      </c>
      <c r="B136" s="78" t="s">
        <v>7</v>
      </c>
      <c r="C136" s="34" t="s">
        <v>7</v>
      </c>
      <c r="D136" s="114" t="s">
        <v>8</v>
      </c>
      <c r="E136" s="115" t="s">
        <v>9</v>
      </c>
      <c r="F136" s="116" t="s">
        <v>14</v>
      </c>
      <c r="G136" s="114" t="s">
        <v>10</v>
      </c>
      <c r="H136" s="117" t="s">
        <v>11</v>
      </c>
      <c r="I136" s="118" t="s">
        <v>12</v>
      </c>
      <c r="J136" s="119" t="s">
        <v>13</v>
      </c>
      <c r="K136" s="120" t="s">
        <v>2</v>
      </c>
      <c r="L136" s="104" t="s">
        <v>28</v>
      </c>
    </row>
    <row r="137" spans="1:12" ht="20.25" x14ac:dyDescent="0.3">
      <c r="A137" s="131">
        <v>1</v>
      </c>
      <c r="B137" s="224"/>
      <c r="C137" s="250" t="s">
        <v>69</v>
      </c>
      <c r="D137" s="251">
        <v>13220</v>
      </c>
      <c r="E137" s="252" t="s">
        <v>70</v>
      </c>
      <c r="F137" s="253" t="s">
        <v>71</v>
      </c>
      <c r="G137" s="254" t="s">
        <v>72</v>
      </c>
      <c r="H137" s="255">
        <v>1972.71</v>
      </c>
      <c r="I137" s="256">
        <f>H137</f>
        <v>1972.71</v>
      </c>
      <c r="J137" s="257" t="s">
        <v>73</v>
      </c>
      <c r="K137" s="284"/>
      <c r="L137" s="285"/>
    </row>
    <row r="138" spans="1:12" ht="20.25" x14ac:dyDescent="0.3">
      <c r="A138" s="131">
        <v>2</v>
      </c>
      <c r="B138" s="225"/>
      <c r="C138" s="250" t="s">
        <v>69</v>
      </c>
      <c r="D138" s="251">
        <v>13220</v>
      </c>
      <c r="E138" s="252" t="s">
        <v>74</v>
      </c>
      <c r="F138" s="253" t="s">
        <v>71</v>
      </c>
      <c r="G138" s="254" t="s">
        <v>72</v>
      </c>
      <c r="H138" s="255">
        <v>2124.5300000000002</v>
      </c>
      <c r="I138" s="256">
        <f t="shared" ref="I138" si="0">H138</f>
        <v>2124.5300000000002</v>
      </c>
      <c r="J138" s="257" t="s">
        <v>73</v>
      </c>
      <c r="K138" s="258"/>
      <c r="L138" s="259"/>
    </row>
    <row r="139" spans="1:12" x14ac:dyDescent="0.25">
      <c r="A139" s="131">
        <v>3</v>
      </c>
      <c r="B139" s="226"/>
      <c r="C139" s="159"/>
      <c r="D139" s="160"/>
      <c r="E139" s="161"/>
      <c r="F139" s="162"/>
      <c r="G139" s="163"/>
      <c r="H139" s="177"/>
      <c r="I139" s="178"/>
      <c r="J139" s="179"/>
      <c r="K139" s="166"/>
      <c r="L139" s="180"/>
    </row>
    <row r="140" spans="1:12" x14ac:dyDescent="0.25">
      <c r="A140" s="131">
        <v>4</v>
      </c>
      <c r="B140" s="227"/>
      <c r="C140" s="159"/>
      <c r="D140" s="160"/>
      <c r="E140" s="161"/>
      <c r="F140" s="162"/>
      <c r="G140" s="163"/>
      <c r="H140" s="177"/>
      <c r="I140" s="178"/>
      <c r="J140" s="179"/>
      <c r="K140" s="166"/>
      <c r="L140" s="180"/>
    </row>
    <row r="141" spans="1:12" x14ac:dyDescent="0.25">
      <c r="A141" s="131">
        <v>5</v>
      </c>
      <c r="B141" s="159"/>
      <c r="C141" s="159"/>
      <c r="D141" s="160"/>
      <c r="E141" s="161"/>
      <c r="F141" s="162"/>
      <c r="G141" s="163"/>
      <c r="H141" s="177"/>
      <c r="I141" s="178"/>
      <c r="J141" s="179"/>
      <c r="K141" s="166"/>
      <c r="L141" s="180"/>
    </row>
    <row r="142" spans="1:12" x14ac:dyDescent="0.25">
      <c r="A142" s="131">
        <v>6</v>
      </c>
      <c r="B142" s="159"/>
      <c r="C142" s="159"/>
      <c r="D142" s="160"/>
      <c r="E142" s="161"/>
      <c r="F142" s="162"/>
      <c r="G142" s="163"/>
      <c r="H142" s="177"/>
      <c r="I142" s="178"/>
      <c r="J142" s="179"/>
      <c r="K142" s="166"/>
      <c r="L142" s="180"/>
    </row>
    <row r="143" spans="1:12" x14ac:dyDescent="0.25">
      <c r="A143" s="131">
        <v>7</v>
      </c>
      <c r="B143" s="159"/>
      <c r="C143" s="159"/>
      <c r="D143" s="160"/>
      <c r="E143" s="161"/>
      <c r="F143" s="162"/>
      <c r="G143" s="163"/>
      <c r="H143" s="177"/>
      <c r="I143" s="178"/>
      <c r="J143" s="179"/>
      <c r="K143" s="166"/>
      <c r="L143" s="180"/>
    </row>
    <row r="144" spans="1:12" x14ac:dyDescent="0.25">
      <c r="A144" s="131">
        <v>8</v>
      </c>
      <c r="B144" s="159"/>
      <c r="C144" s="159"/>
      <c r="D144" s="160"/>
      <c r="E144" s="161"/>
      <c r="F144" s="162"/>
      <c r="G144" s="163"/>
      <c r="H144" s="177"/>
      <c r="I144" s="178"/>
      <c r="J144" s="179"/>
      <c r="K144" s="166"/>
      <c r="L144" s="180"/>
    </row>
    <row r="145" spans="1:12" x14ac:dyDescent="0.25">
      <c r="A145" s="131">
        <v>9</v>
      </c>
      <c r="B145" s="159"/>
      <c r="C145" s="159"/>
      <c r="D145" s="160"/>
      <c r="E145" s="161"/>
      <c r="F145" s="162"/>
      <c r="G145" s="163"/>
      <c r="H145" s="177"/>
      <c r="I145" s="178"/>
      <c r="J145" s="179"/>
      <c r="K145" s="166"/>
      <c r="L145" s="180"/>
    </row>
    <row r="146" spans="1:12" x14ac:dyDescent="0.25">
      <c r="A146" s="131">
        <v>10</v>
      </c>
      <c r="B146" s="159"/>
      <c r="C146" s="159"/>
      <c r="D146" s="160"/>
      <c r="E146" s="161"/>
      <c r="F146" s="162"/>
      <c r="G146" s="163"/>
      <c r="H146" s="177"/>
      <c r="I146" s="178"/>
      <c r="J146" s="179"/>
      <c r="K146" s="166"/>
      <c r="L146" s="180"/>
    </row>
    <row r="147" spans="1:12" x14ac:dyDescent="0.25">
      <c r="A147" s="131">
        <v>11</v>
      </c>
      <c r="B147" s="159"/>
      <c r="C147" s="159"/>
      <c r="D147" s="160"/>
      <c r="E147" s="161"/>
      <c r="F147" s="162"/>
      <c r="G147" s="163"/>
      <c r="H147" s="177"/>
      <c r="I147" s="178"/>
      <c r="J147" s="179"/>
      <c r="K147" s="166"/>
      <c r="L147" s="180"/>
    </row>
    <row r="148" spans="1:12" x14ac:dyDescent="0.25">
      <c r="A148" s="131">
        <v>12</v>
      </c>
      <c r="B148" s="159"/>
      <c r="C148" s="159"/>
      <c r="D148" s="160"/>
      <c r="E148" s="161"/>
      <c r="F148" s="162"/>
      <c r="G148" s="163"/>
      <c r="H148" s="177"/>
      <c r="I148" s="178"/>
      <c r="J148" s="179"/>
      <c r="K148" s="166"/>
      <c r="L148" s="180"/>
    </row>
    <row r="149" spans="1:12" x14ac:dyDescent="0.25">
      <c r="A149" s="228">
        <v>13</v>
      </c>
      <c r="B149" s="159"/>
      <c r="C149" s="159"/>
      <c r="D149" s="160"/>
      <c r="E149" s="161"/>
      <c r="F149" s="162"/>
      <c r="G149" s="163"/>
      <c r="H149" s="177"/>
      <c r="I149" s="178"/>
      <c r="J149" s="179"/>
      <c r="K149" s="166"/>
      <c r="L149" s="180"/>
    </row>
    <row r="150" spans="1:12" x14ac:dyDescent="0.25">
      <c r="A150" s="131">
        <v>14</v>
      </c>
      <c r="B150" s="159"/>
      <c r="C150" s="159"/>
      <c r="D150" s="160"/>
      <c r="E150" s="161"/>
      <c r="F150" s="162"/>
      <c r="G150" s="163"/>
      <c r="H150" s="177"/>
      <c r="I150" s="178"/>
      <c r="J150" s="179"/>
      <c r="K150" s="166"/>
      <c r="L150" s="180"/>
    </row>
    <row r="151" spans="1:12" x14ac:dyDescent="0.25">
      <c r="A151" s="228">
        <v>15</v>
      </c>
      <c r="B151" s="159"/>
      <c r="C151" s="159"/>
      <c r="D151" s="160"/>
      <c r="E151" s="161"/>
      <c r="F151" s="162"/>
      <c r="G151" s="163"/>
      <c r="H151" s="177"/>
      <c r="I151" s="178"/>
      <c r="J151" s="179"/>
      <c r="K151" s="166"/>
      <c r="L151" s="180"/>
    </row>
    <row r="152" spans="1:12" x14ac:dyDescent="0.25">
      <c r="A152" s="131">
        <v>16</v>
      </c>
      <c r="B152" s="159"/>
      <c r="C152" s="159"/>
      <c r="D152" s="160"/>
      <c r="E152" s="161"/>
      <c r="F152" s="162"/>
      <c r="G152" s="163"/>
      <c r="H152" s="177"/>
      <c r="I152" s="178"/>
      <c r="J152" s="179"/>
      <c r="K152" s="166"/>
      <c r="L152" s="180"/>
    </row>
    <row r="153" spans="1:12" x14ac:dyDescent="0.25">
      <c r="A153" s="228">
        <v>17</v>
      </c>
      <c r="B153" s="159"/>
      <c r="C153" s="159"/>
      <c r="D153" s="160"/>
      <c r="E153" s="161"/>
      <c r="F153" s="162"/>
      <c r="G153" s="163"/>
      <c r="H153" s="177"/>
      <c r="I153" s="178"/>
      <c r="J153" s="179"/>
      <c r="K153" s="166"/>
      <c r="L153" s="180"/>
    </row>
    <row r="154" spans="1:12" x14ac:dyDescent="0.25">
      <c r="A154" s="131">
        <v>18</v>
      </c>
      <c r="B154" s="159"/>
      <c r="C154" s="159"/>
      <c r="D154" s="160"/>
      <c r="E154" s="161"/>
      <c r="F154" s="162"/>
      <c r="G154" s="163"/>
      <c r="H154" s="177"/>
      <c r="I154" s="178"/>
      <c r="J154" s="179"/>
      <c r="K154" s="166"/>
      <c r="L154" s="180"/>
    </row>
    <row r="155" spans="1:12" x14ac:dyDescent="0.25">
      <c r="A155" s="228">
        <v>19</v>
      </c>
      <c r="B155" s="159"/>
      <c r="C155" s="159"/>
      <c r="D155" s="160"/>
      <c r="E155" s="161"/>
      <c r="F155" s="162"/>
      <c r="G155" s="163"/>
      <c r="H155" s="177"/>
      <c r="I155" s="178"/>
      <c r="J155" s="179"/>
      <c r="K155" s="166"/>
      <c r="L155" s="180"/>
    </row>
    <row r="156" spans="1:12" x14ac:dyDescent="0.25">
      <c r="A156" s="131">
        <v>20</v>
      </c>
      <c r="B156" s="159"/>
      <c r="C156" s="159"/>
      <c r="D156" s="160"/>
      <c r="E156" s="161"/>
      <c r="F156" s="162"/>
      <c r="G156" s="163"/>
      <c r="H156" s="177"/>
      <c r="I156" s="178"/>
      <c r="J156" s="179"/>
      <c r="K156" s="166"/>
      <c r="L156" s="180"/>
    </row>
    <row r="157" spans="1:12" x14ac:dyDescent="0.25">
      <c r="A157" s="228">
        <v>21</v>
      </c>
      <c r="B157" s="159"/>
      <c r="C157" s="159"/>
      <c r="D157" s="160"/>
      <c r="E157" s="161"/>
      <c r="F157" s="162"/>
      <c r="G157" s="163"/>
      <c r="H157" s="177"/>
      <c r="I157" s="178"/>
      <c r="J157" s="179"/>
      <c r="K157" s="166"/>
      <c r="L157" s="180"/>
    </row>
    <row r="158" spans="1:12" x14ac:dyDescent="0.25">
      <c r="A158" s="131">
        <v>22</v>
      </c>
      <c r="B158" s="159"/>
      <c r="C158" s="159"/>
      <c r="D158" s="160"/>
      <c r="E158" s="161"/>
      <c r="F158" s="162"/>
      <c r="G158" s="163"/>
      <c r="H158" s="177"/>
      <c r="I158" s="178"/>
      <c r="J158" s="179"/>
      <c r="K158" s="166"/>
      <c r="L158" s="180"/>
    </row>
    <row r="159" spans="1:12" x14ac:dyDescent="0.25">
      <c r="A159" s="228">
        <v>23</v>
      </c>
      <c r="B159" s="159"/>
      <c r="C159" s="159"/>
      <c r="D159" s="160"/>
      <c r="E159" s="161"/>
      <c r="F159" s="162"/>
      <c r="G159" s="163"/>
      <c r="H159" s="177"/>
      <c r="I159" s="178"/>
      <c r="J159" s="179"/>
      <c r="K159" s="166"/>
      <c r="L159" s="180"/>
    </row>
    <row r="160" spans="1:12" x14ac:dyDescent="0.25">
      <c r="A160" s="131">
        <v>24</v>
      </c>
      <c r="B160" s="159"/>
      <c r="C160" s="159"/>
      <c r="D160" s="160"/>
      <c r="E160" s="161"/>
      <c r="F160" s="162"/>
      <c r="G160" s="163"/>
      <c r="H160" s="177"/>
      <c r="I160" s="178"/>
      <c r="J160" s="179"/>
      <c r="K160" s="166"/>
      <c r="L160" s="180"/>
    </row>
    <row r="161" spans="1:12" x14ac:dyDescent="0.25">
      <c r="A161" s="228">
        <v>25</v>
      </c>
      <c r="B161" s="159"/>
      <c r="C161" s="159"/>
      <c r="D161" s="160"/>
      <c r="E161" s="161"/>
      <c r="F161" s="162"/>
      <c r="G161" s="163"/>
      <c r="H161" s="177"/>
      <c r="I161" s="178"/>
      <c r="J161" s="179"/>
      <c r="K161" s="166"/>
      <c r="L161" s="180"/>
    </row>
    <row r="162" spans="1:12" x14ac:dyDescent="0.25">
      <c r="A162" s="131"/>
      <c r="B162" s="159"/>
      <c r="C162" s="159"/>
      <c r="D162" s="160"/>
      <c r="E162" s="161"/>
      <c r="F162" s="162"/>
      <c r="G162" s="163"/>
      <c r="H162" s="177"/>
      <c r="I162" s="178"/>
      <c r="J162" s="179"/>
      <c r="K162" s="166"/>
      <c r="L162" s="180"/>
    </row>
    <row r="163" spans="1:12" x14ac:dyDescent="0.25">
      <c r="A163" s="228"/>
      <c r="B163" s="159"/>
      <c r="C163" s="159"/>
      <c r="D163" s="160"/>
      <c r="E163" s="161"/>
      <c r="F163" s="162"/>
      <c r="G163" s="163"/>
      <c r="H163" s="177"/>
      <c r="I163" s="178"/>
      <c r="J163" s="179"/>
      <c r="K163" s="166"/>
      <c r="L163" s="180"/>
    </row>
    <row r="164" spans="1:12" x14ac:dyDescent="0.25">
      <c r="A164" s="131"/>
      <c r="B164" s="159"/>
      <c r="C164" s="159"/>
      <c r="D164" s="160"/>
      <c r="E164" s="161"/>
      <c r="F164" s="162"/>
      <c r="G164" s="163"/>
      <c r="H164" s="177"/>
      <c r="I164" s="178"/>
      <c r="J164" s="179"/>
      <c r="K164" s="166"/>
      <c r="L164" s="180"/>
    </row>
    <row r="165" spans="1:12" x14ac:dyDescent="0.25">
      <c r="A165" s="228"/>
      <c r="B165" s="159"/>
      <c r="C165" s="159"/>
      <c r="D165" s="160"/>
      <c r="E165" s="161"/>
      <c r="F165" s="162"/>
      <c r="G165" s="163"/>
      <c r="H165" s="177"/>
      <c r="I165" s="178"/>
      <c r="J165" s="179"/>
      <c r="K165" s="166"/>
      <c r="L165" s="180"/>
    </row>
    <row r="166" spans="1:12" x14ac:dyDescent="0.25">
      <c r="A166" s="131"/>
      <c r="B166" s="159"/>
      <c r="C166" s="159"/>
      <c r="D166" s="160"/>
      <c r="E166" s="161"/>
      <c r="F166" s="162"/>
      <c r="G166" s="163"/>
      <c r="H166" s="177"/>
      <c r="I166" s="178"/>
      <c r="J166" s="179"/>
      <c r="K166" s="166"/>
      <c r="L166" s="180"/>
    </row>
    <row r="167" spans="1:12" x14ac:dyDescent="0.25">
      <c r="A167" s="228"/>
      <c r="B167" s="159"/>
      <c r="C167" s="159"/>
      <c r="D167" s="160"/>
      <c r="E167" s="161"/>
      <c r="F167" s="162"/>
      <c r="G167" s="163"/>
      <c r="H167" s="177"/>
      <c r="I167" s="178"/>
      <c r="J167" s="179"/>
      <c r="K167" s="166"/>
      <c r="L167" s="180"/>
    </row>
    <row r="168" spans="1:12" x14ac:dyDescent="0.25">
      <c r="A168" s="131"/>
      <c r="B168" s="159"/>
      <c r="C168" s="159"/>
      <c r="D168" s="160"/>
      <c r="E168" s="161"/>
      <c r="F168" s="162"/>
      <c r="G168" s="163"/>
      <c r="H168" s="177"/>
      <c r="I168" s="178"/>
      <c r="J168" s="179"/>
      <c r="K168" s="166"/>
      <c r="L168" s="180"/>
    </row>
    <row r="169" spans="1:12" x14ac:dyDescent="0.25">
      <c r="A169" s="228"/>
      <c r="B169" s="159"/>
      <c r="C169" s="159"/>
      <c r="D169" s="160"/>
      <c r="E169" s="161"/>
      <c r="F169" s="162"/>
      <c r="G169" s="163"/>
      <c r="H169" s="177"/>
      <c r="I169" s="178"/>
      <c r="J169" s="179"/>
      <c r="K169" s="166"/>
      <c r="L169" s="180"/>
    </row>
    <row r="170" spans="1:12" x14ac:dyDescent="0.25">
      <c r="A170" s="131"/>
      <c r="B170" s="159"/>
      <c r="C170" s="159"/>
      <c r="D170" s="229"/>
      <c r="E170" s="161"/>
      <c r="F170" s="162"/>
      <c r="G170" s="163"/>
      <c r="H170" s="177"/>
      <c r="I170" s="178"/>
      <c r="J170" s="179"/>
      <c r="K170" s="166"/>
      <c r="L170" s="180"/>
    </row>
    <row r="171" spans="1:12" x14ac:dyDescent="0.25">
      <c r="A171" s="228"/>
      <c r="B171" s="282"/>
      <c r="C171" s="283"/>
      <c r="D171" s="229"/>
      <c r="E171" s="161"/>
      <c r="F171" s="162"/>
      <c r="G171" s="163"/>
      <c r="H171" s="177"/>
      <c r="I171" s="178"/>
      <c r="J171" s="179"/>
      <c r="K171" s="166"/>
      <c r="L171" s="180"/>
    </row>
    <row r="172" spans="1:12" x14ac:dyDescent="0.25">
      <c r="A172" s="131"/>
      <c r="B172" s="282"/>
      <c r="C172" s="283"/>
      <c r="D172" s="229"/>
      <c r="E172" s="230"/>
      <c r="F172" s="231"/>
      <c r="G172" s="163"/>
      <c r="H172" s="177"/>
      <c r="I172" s="178"/>
      <c r="J172" s="179"/>
      <c r="K172" s="166"/>
      <c r="L172" s="180"/>
    </row>
    <row r="173" spans="1:12" x14ac:dyDescent="0.25">
      <c r="A173" s="228"/>
      <c r="B173" s="282"/>
      <c r="C173" s="283"/>
      <c r="D173" s="229"/>
      <c r="E173" s="230"/>
      <c r="F173" s="231"/>
      <c r="G173" s="163"/>
      <c r="H173" s="177"/>
      <c r="I173" s="178"/>
      <c r="J173" s="179"/>
      <c r="K173" s="166"/>
      <c r="L173" s="180"/>
    </row>
    <row r="174" spans="1:12" x14ac:dyDescent="0.25">
      <c r="A174" s="131"/>
      <c r="B174" s="282"/>
      <c r="C174" s="283"/>
      <c r="D174" s="229"/>
      <c r="E174" s="230"/>
      <c r="F174" s="231"/>
      <c r="G174" s="163"/>
      <c r="H174" s="177"/>
      <c r="I174" s="178"/>
      <c r="J174" s="179"/>
      <c r="K174" s="166"/>
      <c r="L174" s="180"/>
    </row>
    <row r="175" spans="1:12" x14ac:dyDescent="0.25">
      <c r="A175" s="228"/>
      <c r="B175" s="282"/>
      <c r="C175" s="283"/>
      <c r="D175" s="229"/>
      <c r="E175" s="230"/>
      <c r="F175" s="231"/>
      <c r="G175" s="163"/>
      <c r="H175" s="177"/>
      <c r="I175" s="178"/>
      <c r="J175" s="179"/>
      <c r="K175" s="166"/>
      <c r="L175" s="180"/>
    </row>
    <row r="176" spans="1:12" x14ac:dyDescent="0.25">
      <c r="A176" s="131"/>
      <c r="B176" s="282"/>
      <c r="C176" s="283"/>
      <c r="D176" s="229"/>
      <c r="E176" s="230"/>
      <c r="F176" s="231"/>
      <c r="G176" s="163"/>
      <c r="H176" s="177"/>
      <c r="I176" s="178"/>
      <c r="J176" s="179"/>
      <c r="K176" s="166"/>
      <c r="L176" s="180"/>
    </row>
    <row r="177" spans="1:12" x14ac:dyDescent="0.25">
      <c r="A177" s="228"/>
      <c r="B177" s="282"/>
      <c r="C177" s="283"/>
      <c r="D177" s="229"/>
      <c r="E177" s="230"/>
      <c r="F177" s="231"/>
      <c r="G177" s="163"/>
      <c r="H177" s="177"/>
      <c r="I177" s="178"/>
      <c r="J177" s="179"/>
      <c r="K177" s="166"/>
      <c r="L177" s="180"/>
    </row>
    <row r="178" spans="1:12" x14ac:dyDescent="0.25">
      <c r="A178" s="131"/>
      <c r="B178" s="282"/>
      <c r="C178" s="283"/>
      <c r="D178" s="229"/>
      <c r="E178" s="230"/>
      <c r="F178" s="231"/>
      <c r="G178" s="163"/>
      <c r="H178" s="177"/>
      <c r="I178" s="178"/>
      <c r="J178" s="179"/>
      <c r="K178" s="166"/>
      <c r="L178" s="180"/>
    </row>
    <row r="179" spans="1:12" x14ac:dyDescent="0.25">
      <c r="A179" s="96"/>
      <c r="B179" s="170"/>
      <c r="C179" s="170"/>
      <c r="D179" s="171"/>
      <c r="E179" s="172"/>
      <c r="F179" s="172"/>
      <c r="G179" s="172"/>
      <c r="H179" s="173" t="s">
        <v>39</v>
      </c>
      <c r="I179" s="74">
        <f>SUM(I137:I178)</f>
        <v>4097.24</v>
      </c>
      <c r="J179" s="172"/>
      <c r="K179" s="174"/>
      <c r="L179" s="175"/>
    </row>
    <row r="180" spans="1:12" x14ac:dyDescent="0.25">
      <c r="A180" s="96"/>
      <c r="B180" s="170"/>
      <c r="C180" s="170"/>
      <c r="D180" s="171"/>
      <c r="E180" s="172"/>
      <c r="F180" s="172"/>
      <c r="G180" s="172"/>
      <c r="H180" s="172"/>
      <c r="I180" s="176"/>
      <c r="J180" s="172"/>
      <c r="K180" s="174"/>
      <c r="L180" s="175"/>
    </row>
    <row r="181" spans="1:12" ht="18.75" thickBot="1" x14ac:dyDescent="0.3">
      <c r="A181" s="28"/>
      <c r="B181" s="28"/>
      <c r="C181" s="269" t="s">
        <v>40</v>
      </c>
      <c r="D181" s="270"/>
      <c r="E181" s="270"/>
      <c r="F181" s="270"/>
      <c r="G181" s="270"/>
      <c r="H181" s="270"/>
      <c r="I181" s="270"/>
      <c r="J181" s="271"/>
      <c r="K181" s="30"/>
      <c r="L181" s="31"/>
    </row>
    <row r="182" spans="1:12" ht="31.5" x14ac:dyDescent="0.25">
      <c r="A182" s="77" t="s">
        <v>1</v>
      </c>
      <c r="B182" s="78" t="s">
        <v>7</v>
      </c>
      <c r="C182" s="34" t="s">
        <v>7</v>
      </c>
      <c r="D182" s="114" t="s">
        <v>8</v>
      </c>
      <c r="E182" s="115" t="s">
        <v>9</v>
      </c>
      <c r="F182" s="116" t="s">
        <v>14</v>
      </c>
      <c r="G182" s="114" t="s">
        <v>10</v>
      </c>
      <c r="H182" s="117" t="s">
        <v>11</v>
      </c>
      <c r="I182" s="118" t="s">
        <v>12</v>
      </c>
      <c r="J182" s="119" t="s">
        <v>13</v>
      </c>
      <c r="K182" s="120" t="s">
        <v>2</v>
      </c>
      <c r="L182" s="104" t="s">
        <v>28</v>
      </c>
    </row>
    <row r="183" spans="1:12" x14ac:dyDescent="0.25">
      <c r="A183" s="44">
        <v>1</v>
      </c>
      <c r="B183" s="65"/>
      <c r="C183" s="182"/>
      <c r="D183" s="58"/>
      <c r="E183" s="59"/>
      <c r="F183" s="90"/>
      <c r="G183" s="111"/>
      <c r="H183" s="61"/>
      <c r="I183" s="62"/>
      <c r="J183" s="153"/>
      <c r="K183" s="64"/>
      <c r="L183" s="55"/>
    </row>
    <row r="184" spans="1:12" x14ac:dyDescent="0.25">
      <c r="A184" s="44">
        <v>2</v>
      </c>
      <c r="B184" s="125"/>
      <c r="C184" s="66"/>
      <c r="D184" s="91"/>
      <c r="E184" s="59"/>
      <c r="F184" s="90"/>
      <c r="G184" s="91"/>
      <c r="H184" s="92"/>
      <c r="I184" s="93"/>
      <c r="J184" s="124"/>
      <c r="K184" s="122"/>
      <c r="L184" s="55"/>
    </row>
    <row r="185" spans="1:12" x14ac:dyDescent="0.25">
      <c r="A185" s="44">
        <v>3</v>
      </c>
      <c r="B185" s="125"/>
      <c r="C185" s="66"/>
      <c r="D185" s="91"/>
      <c r="E185" s="59"/>
      <c r="F185" s="90"/>
      <c r="G185" s="91"/>
      <c r="H185" s="92"/>
      <c r="I185" s="93"/>
      <c r="J185" s="124"/>
      <c r="K185" s="122"/>
      <c r="L185" s="55"/>
    </row>
    <row r="186" spans="1:12" x14ac:dyDescent="0.25">
      <c r="A186" s="44">
        <v>4</v>
      </c>
      <c r="B186" s="125"/>
      <c r="C186" s="66"/>
      <c r="D186" s="91"/>
      <c r="E186" s="59"/>
      <c r="F186" s="59"/>
      <c r="G186" s="221"/>
      <c r="H186" s="92"/>
      <c r="I186" s="93"/>
      <c r="J186" s="124"/>
      <c r="K186" s="122"/>
      <c r="L186" s="55"/>
    </row>
    <row r="187" spans="1:12" x14ac:dyDescent="0.25">
      <c r="A187" s="44">
        <v>5</v>
      </c>
      <c r="B187" s="125"/>
      <c r="C187" s="242"/>
      <c r="D187" s="91"/>
      <c r="E187" s="59"/>
      <c r="F187" s="59"/>
      <c r="G187" s="221"/>
      <c r="H187" s="92"/>
      <c r="I187" s="93"/>
      <c r="J187" s="124"/>
      <c r="K187" s="122"/>
      <c r="L187" s="55"/>
    </row>
    <row r="188" spans="1:12" x14ac:dyDescent="0.25">
      <c r="A188" s="44">
        <v>6</v>
      </c>
      <c r="B188" s="125"/>
      <c r="C188" s="242"/>
      <c r="D188" s="91"/>
      <c r="E188" s="59"/>
      <c r="F188" s="59"/>
      <c r="G188" s="221"/>
      <c r="H188" s="92"/>
      <c r="I188" s="93"/>
      <c r="J188" s="124"/>
      <c r="K188" s="122"/>
      <c r="L188" s="55"/>
    </row>
    <row r="189" spans="1:12" x14ac:dyDescent="0.25">
      <c r="A189" s="44">
        <v>7</v>
      </c>
      <c r="B189" s="125"/>
      <c r="C189" s="242"/>
      <c r="D189" s="91"/>
      <c r="E189" s="59"/>
      <c r="F189" s="59"/>
      <c r="G189" s="221"/>
      <c r="H189" s="92"/>
      <c r="I189" s="184"/>
      <c r="J189" s="124"/>
      <c r="K189" s="42"/>
      <c r="L189" s="55"/>
    </row>
    <row r="190" spans="1:12" x14ac:dyDescent="0.25">
      <c r="A190" s="44">
        <v>8</v>
      </c>
      <c r="B190" s="125"/>
      <c r="C190" s="242"/>
      <c r="D190" s="91"/>
      <c r="E190" s="59"/>
      <c r="F190" s="59"/>
      <c r="G190" s="221"/>
      <c r="H190" s="92"/>
      <c r="I190" s="184"/>
      <c r="J190" s="124"/>
      <c r="K190" s="42"/>
      <c r="L190" s="55"/>
    </row>
    <row r="191" spans="1:12" x14ac:dyDescent="0.25">
      <c r="A191" s="44">
        <v>9</v>
      </c>
      <c r="B191" s="125" t="s">
        <v>48</v>
      </c>
      <c r="C191" s="242"/>
      <c r="D191" s="91"/>
      <c r="E191" s="59"/>
      <c r="F191" s="59"/>
      <c r="G191" s="221"/>
      <c r="H191" s="92"/>
      <c r="I191" s="184"/>
      <c r="J191" s="124"/>
      <c r="K191" s="42"/>
      <c r="L191" s="55"/>
    </row>
    <row r="192" spans="1:12" x14ac:dyDescent="0.25">
      <c r="A192" s="44">
        <v>10</v>
      </c>
      <c r="B192" s="125" t="s">
        <v>30</v>
      </c>
      <c r="C192" s="66"/>
      <c r="D192" s="91"/>
      <c r="E192" s="59"/>
      <c r="F192" s="90"/>
      <c r="G192" s="222"/>
      <c r="H192" s="92"/>
      <c r="I192" s="184"/>
      <c r="J192" s="124"/>
      <c r="K192" s="42"/>
      <c r="L192" s="110"/>
    </row>
    <row r="193" spans="1:14" x14ac:dyDescent="0.25">
      <c r="A193" s="44"/>
      <c r="B193" s="66"/>
      <c r="C193" s="66"/>
      <c r="D193" s="91"/>
      <c r="E193" s="59"/>
      <c r="F193" s="90"/>
      <c r="G193" s="111"/>
      <c r="H193" s="155"/>
      <c r="I193" s="184"/>
      <c r="J193" s="124"/>
      <c r="K193" s="42"/>
      <c r="L193" s="110"/>
    </row>
    <row r="194" spans="1:14" x14ac:dyDescent="0.25">
      <c r="A194" s="44"/>
      <c r="B194" s="66"/>
      <c r="C194" s="66"/>
      <c r="D194" s="58"/>
      <c r="E194" s="59"/>
      <c r="F194" s="90"/>
      <c r="G194" s="111"/>
      <c r="H194" s="155"/>
      <c r="I194" s="184"/>
      <c r="J194" s="124"/>
      <c r="K194" s="42"/>
      <c r="L194" s="110"/>
    </row>
    <row r="195" spans="1:14" x14ac:dyDescent="0.25">
      <c r="A195" s="44"/>
      <c r="B195" s="125" t="s">
        <v>27</v>
      </c>
      <c r="C195" s="66"/>
      <c r="D195" s="91"/>
      <c r="E195" s="59"/>
      <c r="F195" s="90"/>
      <c r="G195" s="222"/>
      <c r="H195" s="92"/>
      <c r="I195" s="184"/>
      <c r="J195" s="124"/>
      <c r="K195" s="42"/>
      <c r="L195" s="110"/>
    </row>
    <row r="196" spans="1:14" x14ac:dyDescent="0.25">
      <c r="A196" s="44"/>
      <c r="B196" s="125" t="s">
        <v>27</v>
      </c>
      <c r="C196" s="66"/>
      <c r="D196" s="91"/>
      <c r="E196" s="59"/>
      <c r="F196" s="42"/>
      <c r="G196" s="222"/>
      <c r="H196" s="92"/>
      <c r="I196" s="185"/>
      <c r="J196" s="124"/>
      <c r="K196" s="42"/>
      <c r="L196" s="110"/>
    </row>
    <row r="197" spans="1:14" x14ac:dyDescent="0.25">
      <c r="A197" s="44"/>
      <c r="B197" s="125" t="s">
        <v>46</v>
      </c>
      <c r="C197" s="125"/>
      <c r="D197" s="91"/>
      <c r="E197" s="59"/>
      <c r="F197" s="42"/>
      <c r="G197" s="222"/>
      <c r="H197" s="92"/>
      <c r="I197" s="185"/>
      <c r="J197" s="124"/>
      <c r="K197" s="42"/>
      <c r="L197" s="110"/>
      <c r="N197" s="17"/>
    </row>
    <row r="198" spans="1:14" x14ac:dyDescent="0.25">
      <c r="A198" s="44"/>
      <c r="B198" s="125" t="s">
        <v>49</v>
      </c>
      <c r="C198" s="125"/>
      <c r="D198" s="91"/>
      <c r="E198" s="59"/>
      <c r="F198" s="42"/>
      <c r="G198" s="183"/>
      <c r="H198" s="92"/>
      <c r="I198" s="185"/>
      <c r="J198" s="94"/>
      <c r="K198" s="42"/>
      <c r="L198" s="110"/>
      <c r="N198" s="17"/>
    </row>
    <row r="199" spans="1:14" x14ac:dyDescent="0.25">
      <c r="A199" s="28"/>
      <c r="B199" s="28"/>
      <c r="C199" s="28"/>
      <c r="D199" s="28"/>
      <c r="E199" s="28"/>
      <c r="F199" s="28"/>
      <c r="G199" s="28"/>
      <c r="H199" s="113" t="s">
        <v>41</v>
      </c>
      <c r="I199" s="98">
        <f>SUM(I183:I198)</f>
        <v>0</v>
      </c>
      <c r="J199" s="28"/>
      <c r="K199" s="30"/>
      <c r="L199" s="31"/>
      <c r="N199" s="17"/>
    </row>
    <row r="200" spans="1:14" x14ac:dyDescent="0.25">
      <c r="A200" s="28"/>
      <c r="B200" s="28"/>
      <c r="C200" s="28"/>
      <c r="D200" s="28"/>
      <c r="E200" s="28"/>
      <c r="F200" s="28"/>
      <c r="G200" s="28"/>
      <c r="H200" s="96"/>
      <c r="I200" s="186"/>
      <c r="J200" s="28"/>
      <c r="K200" s="30"/>
      <c r="L200" s="31"/>
      <c r="N200" s="17"/>
    </row>
    <row r="201" spans="1:14" ht="18.75" thickBot="1" x14ac:dyDescent="0.3">
      <c r="A201" s="28"/>
      <c r="B201" s="28"/>
      <c r="C201" s="269" t="s">
        <v>61</v>
      </c>
      <c r="D201" s="270"/>
      <c r="E201" s="270"/>
      <c r="F201" s="270"/>
      <c r="G201" s="270"/>
      <c r="H201" s="270"/>
      <c r="I201" s="270"/>
      <c r="J201" s="271"/>
      <c r="K201" s="30"/>
      <c r="L201" s="31"/>
      <c r="N201" s="17"/>
    </row>
    <row r="202" spans="1:14" ht="31.5" x14ac:dyDescent="0.25">
      <c r="A202" s="77" t="s">
        <v>1</v>
      </c>
      <c r="B202" s="78" t="s">
        <v>7</v>
      </c>
      <c r="C202" s="34" t="s">
        <v>7</v>
      </c>
      <c r="D202" s="114" t="s">
        <v>8</v>
      </c>
      <c r="E202" s="115" t="s">
        <v>9</v>
      </c>
      <c r="F202" s="116" t="s">
        <v>14</v>
      </c>
      <c r="G202" s="114" t="s">
        <v>10</v>
      </c>
      <c r="H202" s="117" t="s">
        <v>11</v>
      </c>
      <c r="I202" s="118" t="s">
        <v>12</v>
      </c>
      <c r="J202" s="119" t="s">
        <v>13</v>
      </c>
      <c r="K202" s="120" t="s">
        <v>2</v>
      </c>
      <c r="L202" s="104" t="s">
        <v>28</v>
      </c>
      <c r="N202" s="17"/>
    </row>
    <row r="203" spans="1:14" ht="20.25" x14ac:dyDescent="0.25">
      <c r="A203" s="44">
        <v>1</v>
      </c>
      <c r="B203" s="125"/>
      <c r="C203" s="260" t="s">
        <v>57</v>
      </c>
      <c r="D203" s="261">
        <v>13780</v>
      </c>
      <c r="E203" s="262" t="s">
        <v>76</v>
      </c>
      <c r="F203" s="263" t="s">
        <v>77</v>
      </c>
      <c r="G203" s="264" t="s">
        <v>56</v>
      </c>
      <c r="H203" s="265">
        <v>261.8</v>
      </c>
      <c r="I203" s="266">
        <v>261.8</v>
      </c>
      <c r="J203" s="267" t="s">
        <v>78</v>
      </c>
      <c r="K203" s="268"/>
      <c r="L203" s="187"/>
      <c r="N203" s="17"/>
    </row>
    <row r="204" spans="1:14" ht="20.25" x14ac:dyDescent="0.25">
      <c r="A204" s="44">
        <v>2</v>
      </c>
      <c r="B204" s="125"/>
      <c r="C204" s="260" t="s">
        <v>75</v>
      </c>
      <c r="D204" s="261">
        <v>13460</v>
      </c>
      <c r="E204" s="262" t="s">
        <v>79</v>
      </c>
      <c r="F204" s="263" t="s">
        <v>80</v>
      </c>
      <c r="G204" s="264" t="s">
        <v>81</v>
      </c>
      <c r="H204" s="265">
        <v>378</v>
      </c>
      <c r="I204" s="266">
        <v>378</v>
      </c>
      <c r="J204" s="267" t="s">
        <v>82</v>
      </c>
      <c r="K204" s="268"/>
      <c r="L204" s="187"/>
      <c r="N204" s="17"/>
    </row>
    <row r="205" spans="1:14" ht="20.25" x14ac:dyDescent="0.25">
      <c r="A205" s="44">
        <v>3</v>
      </c>
      <c r="B205" s="125"/>
      <c r="C205" s="260" t="s">
        <v>75</v>
      </c>
      <c r="D205" s="261">
        <v>13460</v>
      </c>
      <c r="E205" s="262" t="s">
        <v>79</v>
      </c>
      <c r="F205" s="263" t="s">
        <v>83</v>
      </c>
      <c r="G205" s="264" t="s">
        <v>81</v>
      </c>
      <c r="H205" s="265">
        <v>378</v>
      </c>
      <c r="I205" s="266">
        <v>378</v>
      </c>
      <c r="J205" s="267" t="s">
        <v>82</v>
      </c>
      <c r="K205" s="268"/>
      <c r="L205" s="187"/>
      <c r="N205" s="17"/>
    </row>
    <row r="206" spans="1:14" ht="20.25" x14ac:dyDescent="0.25">
      <c r="A206" s="44">
        <v>4</v>
      </c>
      <c r="B206" s="125"/>
      <c r="C206" s="260" t="s">
        <v>75</v>
      </c>
      <c r="D206" s="261">
        <v>13460</v>
      </c>
      <c r="E206" s="262" t="s">
        <v>79</v>
      </c>
      <c r="F206" s="263" t="s">
        <v>84</v>
      </c>
      <c r="G206" s="264" t="s">
        <v>81</v>
      </c>
      <c r="H206" s="265">
        <v>378</v>
      </c>
      <c r="I206" s="266">
        <v>378</v>
      </c>
      <c r="J206" s="267" t="s">
        <v>82</v>
      </c>
      <c r="K206" s="268"/>
      <c r="L206" s="187"/>
      <c r="N206" s="17"/>
    </row>
    <row r="207" spans="1:14" ht="20.25" x14ac:dyDescent="0.25">
      <c r="A207" s="44">
        <v>5</v>
      </c>
      <c r="B207" s="125"/>
      <c r="C207" s="260" t="s">
        <v>75</v>
      </c>
      <c r="D207" s="261">
        <v>13460</v>
      </c>
      <c r="E207" s="262" t="s">
        <v>79</v>
      </c>
      <c r="F207" s="263" t="s">
        <v>85</v>
      </c>
      <c r="G207" s="264" t="s">
        <v>81</v>
      </c>
      <c r="H207" s="265">
        <v>378</v>
      </c>
      <c r="I207" s="266">
        <v>378</v>
      </c>
      <c r="J207" s="267" t="s">
        <v>86</v>
      </c>
      <c r="K207" s="268"/>
      <c r="L207" s="187"/>
    </row>
    <row r="208" spans="1:14" ht="20.25" x14ac:dyDescent="0.25">
      <c r="A208" s="44">
        <v>6</v>
      </c>
      <c r="B208" s="125"/>
      <c r="C208" s="260" t="s">
        <v>75</v>
      </c>
      <c r="D208" s="261">
        <v>13460</v>
      </c>
      <c r="E208" s="262" t="s">
        <v>79</v>
      </c>
      <c r="F208" s="263" t="s">
        <v>87</v>
      </c>
      <c r="G208" s="264" t="s">
        <v>81</v>
      </c>
      <c r="H208" s="265">
        <v>378</v>
      </c>
      <c r="I208" s="266">
        <v>378</v>
      </c>
      <c r="J208" s="267" t="s">
        <v>86</v>
      </c>
      <c r="K208" s="268"/>
      <c r="L208" s="187"/>
    </row>
    <row r="209" spans="1:14" x14ac:dyDescent="0.25">
      <c r="A209" s="44">
        <v>7</v>
      </c>
      <c r="B209" s="125"/>
      <c r="C209" s="125"/>
      <c r="D209" s="91"/>
      <c r="E209" s="59"/>
      <c r="F209" s="54"/>
      <c r="G209" s="183"/>
      <c r="H209" s="92"/>
      <c r="I209" s="220"/>
      <c r="J209" s="94"/>
      <c r="K209" s="42"/>
      <c r="L209" s="187"/>
      <c r="N209" s="17"/>
    </row>
    <row r="210" spans="1:14" x14ac:dyDescent="0.25">
      <c r="A210" s="44">
        <v>8</v>
      </c>
      <c r="B210" s="125"/>
      <c r="C210" s="125"/>
      <c r="D210" s="91"/>
      <c r="E210" s="59"/>
      <c r="F210" s="54"/>
      <c r="G210" s="183"/>
      <c r="H210" s="92"/>
      <c r="I210" s="220"/>
      <c r="J210" s="94"/>
      <c r="K210" s="42"/>
      <c r="L210" s="187"/>
      <c r="N210" s="17"/>
    </row>
    <row r="211" spans="1:14" x14ac:dyDescent="0.25">
      <c r="A211" s="44">
        <v>9</v>
      </c>
      <c r="B211" s="125"/>
      <c r="C211" s="125"/>
      <c r="D211" s="91"/>
      <c r="E211" s="59"/>
      <c r="F211" s="54"/>
      <c r="G211" s="183"/>
      <c r="H211" s="92"/>
      <c r="I211" s="220"/>
      <c r="J211" s="94"/>
      <c r="K211" s="42"/>
      <c r="L211" s="187"/>
      <c r="N211" s="17"/>
    </row>
    <row r="212" spans="1:14" x14ac:dyDescent="0.25">
      <c r="A212" s="44">
        <v>10</v>
      </c>
      <c r="B212" s="125"/>
      <c r="C212" s="125"/>
      <c r="D212" s="91"/>
      <c r="E212" s="59"/>
      <c r="F212" s="54"/>
      <c r="G212" s="183"/>
      <c r="H212" s="92"/>
      <c r="I212" s="220"/>
      <c r="J212" s="94"/>
      <c r="K212" s="42"/>
      <c r="L212" s="187"/>
      <c r="N212" s="17"/>
    </row>
    <row r="213" spans="1:14" x14ac:dyDescent="0.25">
      <c r="A213" s="44">
        <v>11</v>
      </c>
      <c r="B213" s="125"/>
      <c r="C213" s="125"/>
      <c r="D213" s="91"/>
      <c r="E213" s="59"/>
      <c r="F213" s="54"/>
      <c r="G213" s="183"/>
      <c r="H213" s="92"/>
      <c r="I213" s="220"/>
      <c r="J213" s="94"/>
      <c r="K213" s="42"/>
      <c r="L213" s="187"/>
    </row>
    <row r="214" spans="1:14" x14ac:dyDescent="0.25">
      <c r="A214" s="44">
        <v>12</v>
      </c>
      <c r="B214" s="125"/>
      <c r="C214" s="125"/>
      <c r="D214" s="91"/>
      <c r="E214" s="59"/>
      <c r="F214" s="54"/>
      <c r="G214" s="183"/>
      <c r="H214" s="92"/>
      <c r="I214" s="220"/>
      <c r="J214" s="94"/>
      <c r="K214" s="42"/>
      <c r="L214" s="187"/>
    </row>
    <row r="215" spans="1:14" x14ac:dyDescent="0.25">
      <c r="A215" s="44">
        <v>13</v>
      </c>
      <c r="B215" s="125"/>
      <c r="C215" s="125"/>
      <c r="D215" s="91"/>
      <c r="E215" s="59"/>
      <c r="F215" s="54"/>
      <c r="G215" s="183"/>
      <c r="H215" s="92"/>
      <c r="I215" s="220"/>
      <c r="J215" s="94"/>
      <c r="K215" s="42"/>
      <c r="L215" s="187"/>
    </row>
    <row r="216" spans="1:14" x14ac:dyDescent="0.25">
      <c r="A216" s="28"/>
      <c r="B216" s="28"/>
      <c r="C216" s="188"/>
      <c r="D216" s="189"/>
      <c r="E216" s="28"/>
      <c r="F216" s="28"/>
      <c r="G216" s="28"/>
      <c r="H216" s="190" t="s">
        <v>42</v>
      </c>
      <c r="I216" s="191">
        <f>SUM(I203:I215)</f>
        <v>2151.8000000000002</v>
      </c>
      <c r="J216" s="99"/>
      <c r="K216" s="192"/>
      <c r="L216" s="31"/>
    </row>
    <row r="217" spans="1:14" x14ac:dyDescent="0.25">
      <c r="A217" s="28"/>
      <c r="B217" s="28"/>
      <c r="C217" s="188"/>
      <c r="D217" s="189"/>
      <c r="E217" s="28"/>
      <c r="F217" s="28"/>
      <c r="G217" s="28"/>
      <c r="H217" s="193"/>
      <c r="I217" s="194"/>
      <c r="J217" s="99"/>
      <c r="K217" s="192"/>
      <c r="L217" s="31"/>
    </row>
    <row r="218" spans="1:14" ht="18.75" thickBot="1" x14ac:dyDescent="0.3">
      <c r="A218" s="28"/>
      <c r="B218" s="28"/>
      <c r="C218" s="101" t="s">
        <v>43</v>
      </c>
      <c r="D218" s="101"/>
      <c r="E218" s="101"/>
      <c r="F218" s="101"/>
      <c r="G218" s="101"/>
      <c r="H218" s="101"/>
      <c r="I218" s="101"/>
      <c r="J218" s="101"/>
      <c r="K218" s="30"/>
      <c r="L218" s="31"/>
    </row>
    <row r="219" spans="1:14" ht="31.5" x14ac:dyDescent="0.25">
      <c r="A219" s="77" t="s">
        <v>1</v>
      </c>
      <c r="B219" s="78" t="s">
        <v>7</v>
      </c>
      <c r="C219" s="34" t="s">
        <v>7</v>
      </c>
      <c r="D219" s="114" t="s">
        <v>8</v>
      </c>
      <c r="E219" s="115" t="s">
        <v>9</v>
      </c>
      <c r="F219" s="116" t="s">
        <v>14</v>
      </c>
      <c r="G219" s="114" t="s">
        <v>10</v>
      </c>
      <c r="H219" s="117" t="s">
        <v>11</v>
      </c>
      <c r="I219" s="118" t="s">
        <v>12</v>
      </c>
      <c r="J219" s="119" t="s">
        <v>13</v>
      </c>
      <c r="K219" s="120" t="s">
        <v>2</v>
      </c>
      <c r="L219" s="104" t="s">
        <v>50</v>
      </c>
    </row>
    <row r="220" spans="1:14" x14ac:dyDescent="0.25">
      <c r="A220" s="44">
        <v>1</v>
      </c>
      <c r="B220" s="66" t="s">
        <v>53</v>
      </c>
      <c r="C220" s="125"/>
      <c r="D220" s="47"/>
      <c r="E220" s="126"/>
      <c r="F220" s="195"/>
      <c r="G220" s="68"/>
      <c r="H220" s="108"/>
      <c r="I220" s="157"/>
      <c r="J220" s="127"/>
      <c r="K220" s="122"/>
      <c r="L220" s="55"/>
    </row>
    <row r="221" spans="1:14" x14ac:dyDescent="0.25">
      <c r="A221" s="44">
        <v>2</v>
      </c>
      <c r="B221" s="245"/>
      <c r="C221" s="125"/>
      <c r="D221" s="47"/>
      <c r="E221" s="126"/>
      <c r="F221" s="195"/>
      <c r="G221" s="68"/>
      <c r="H221" s="108"/>
      <c r="I221" s="157"/>
      <c r="J221" s="127"/>
      <c r="K221" s="122"/>
      <c r="L221" s="55"/>
    </row>
    <row r="222" spans="1:14" x14ac:dyDescent="0.25">
      <c r="A222" s="44">
        <v>3</v>
      </c>
      <c r="B222" s="245"/>
      <c r="C222" s="125"/>
      <c r="D222" s="47"/>
      <c r="E222" s="126"/>
      <c r="F222" s="195"/>
      <c r="G222" s="68"/>
      <c r="H222" s="108"/>
      <c r="I222" s="157"/>
      <c r="J222" s="127"/>
      <c r="K222" s="122"/>
      <c r="L222" s="55"/>
    </row>
    <row r="223" spans="1:14" x14ac:dyDescent="0.25">
      <c r="A223" s="44">
        <v>4</v>
      </c>
      <c r="B223" s="245"/>
      <c r="C223" s="125"/>
      <c r="D223" s="47"/>
      <c r="E223" s="126"/>
      <c r="F223" s="195"/>
      <c r="G223" s="68"/>
      <c r="H223" s="108"/>
      <c r="I223" s="157"/>
      <c r="J223" s="127"/>
      <c r="K223" s="122"/>
      <c r="L223" s="55"/>
    </row>
    <row r="224" spans="1:14" x14ac:dyDescent="0.25">
      <c r="A224" s="44">
        <v>5</v>
      </c>
      <c r="B224" s="66"/>
      <c r="C224" s="196"/>
      <c r="D224" s="47"/>
      <c r="E224" s="126"/>
      <c r="F224" s="195"/>
      <c r="G224" s="68"/>
      <c r="H224" s="108"/>
      <c r="I224" s="157"/>
      <c r="J224" s="127"/>
      <c r="K224" s="122"/>
      <c r="L224" s="55"/>
    </row>
    <row r="225" spans="1:12" x14ac:dyDescent="0.25">
      <c r="A225" s="44">
        <v>6</v>
      </c>
      <c r="B225" s="66"/>
      <c r="C225" s="196"/>
      <c r="D225" s="47"/>
      <c r="E225" s="48"/>
      <c r="F225" s="195"/>
      <c r="G225" s="68"/>
      <c r="H225" s="108"/>
      <c r="I225" s="157"/>
      <c r="J225" s="127"/>
      <c r="K225" s="122"/>
      <c r="L225" s="55"/>
    </row>
    <row r="226" spans="1:12" x14ac:dyDescent="0.25">
      <c r="A226" s="44">
        <v>7</v>
      </c>
      <c r="B226" s="66"/>
      <c r="C226" s="196"/>
      <c r="D226" s="47"/>
      <c r="E226" s="48"/>
      <c r="F226" s="195"/>
      <c r="G226" s="68"/>
      <c r="H226" s="108"/>
      <c r="I226" s="157"/>
      <c r="J226" s="127"/>
      <c r="K226" s="122"/>
      <c r="L226" s="55"/>
    </row>
    <row r="227" spans="1:12" x14ac:dyDescent="0.25">
      <c r="A227" s="44">
        <v>8</v>
      </c>
      <c r="B227" s="66"/>
      <c r="C227" s="66"/>
      <c r="D227" s="47"/>
      <c r="E227" s="48"/>
      <c r="F227" s="195"/>
      <c r="G227" s="111"/>
      <c r="H227" s="197"/>
      <c r="I227" s="52"/>
      <c r="J227" s="53"/>
      <c r="K227" s="42"/>
      <c r="L227" s="181"/>
    </row>
    <row r="228" spans="1:12" x14ac:dyDescent="0.25">
      <c r="A228" s="28"/>
      <c r="B228" s="28"/>
      <c r="C228" s="188"/>
      <c r="D228" s="189"/>
      <c r="E228" s="28"/>
      <c r="F228" s="28"/>
      <c r="G228" s="28"/>
      <c r="H228" s="190" t="s">
        <v>26</v>
      </c>
      <c r="I228" s="191">
        <f>SUM(I220:I227)</f>
        <v>0</v>
      </c>
      <c r="J228" s="99"/>
      <c r="K228" s="192"/>
      <c r="L228" s="31"/>
    </row>
    <row r="229" spans="1:12" x14ac:dyDescent="0.25">
      <c r="A229" s="28"/>
      <c r="B229" s="28"/>
      <c r="C229" s="28"/>
      <c r="D229" s="28"/>
      <c r="E229" s="28"/>
      <c r="F229" s="28"/>
      <c r="G229" s="198"/>
      <c r="H229" s="28"/>
      <c r="I229" s="28"/>
      <c r="J229" s="28"/>
      <c r="K229" s="30"/>
      <c r="L229" s="28"/>
    </row>
    <row r="230" spans="1:12" x14ac:dyDescent="0.25">
      <c r="A230" s="28"/>
      <c r="B230" s="28"/>
      <c r="C230" s="28" t="s">
        <v>68</v>
      </c>
      <c r="D230" s="28" t="s">
        <v>6</v>
      </c>
      <c r="E230" s="28" t="s">
        <v>65</v>
      </c>
      <c r="F230" s="28"/>
      <c r="G230" s="198"/>
      <c r="H230" s="28"/>
      <c r="I230" s="28"/>
      <c r="J230" s="28"/>
      <c r="K230" s="30"/>
      <c r="L230" s="28"/>
    </row>
    <row r="231" spans="1:12" x14ac:dyDescent="0.25">
      <c r="A231" s="28"/>
      <c r="B231" s="28"/>
      <c r="C231" s="28" t="s">
        <v>5</v>
      </c>
      <c r="D231" s="28"/>
      <c r="E231" s="28" t="s">
        <v>66</v>
      </c>
      <c r="F231" s="28"/>
      <c r="G231" s="198"/>
      <c r="H231" s="28"/>
      <c r="I231" s="28"/>
      <c r="J231" s="28"/>
      <c r="K231" s="30"/>
      <c r="L231" s="28"/>
    </row>
    <row r="232" spans="1:12" x14ac:dyDescent="0.25">
      <c r="A232" s="28"/>
      <c r="B232" s="28"/>
      <c r="C232" s="28"/>
      <c r="D232" s="28"/>
      <c r="E232" s="189" t="s">
        <v>51</v>
      </c>
      <c r="F232" s="189"/>
      <c r="G232" s="199"/>
      <c r="H232" s="188"/>
      <c r="I232" s="188"/>
      <c r="J232" s="188"/>
      <c r="K232" s="200"/>
      <c r="L232" s="188"/>
    </row>
    <row r="233" spans="1:12" x14ac:dyDescent="0.25">
      <c r="A233" s="28"/>
      <c r="B233" s="28"/>
      <c r="C233" s="28"/>
      <c r="D233" s="28"/>
      <c r="E233" s="188"/>
      <c r="F233" s="189"/>
      <c r="G233" s="199"/>
      <c r="H233" s="188"/>
      <c r="I233" s="188"/>
      <c r="J233" s="188"/>
      <c r="K233" s="200"/>
      <c r="L233" s="188"/>
    </row>
    <row r="234" spans="1:12" ht="20.25" x14ac:dyDescent="0.25">
      <c r="A234" s="14"/>
      <c r="B234" s="14"/>
      <c r="C234" s="14"/>
      <c r="D234" s="14"/>
      <c r="E234" s="18"/>
      <c r="F234" s="19"/>
      <c r="G234" s="18"/>
      <c r="H234" s="18"/>
      <c r="I234" s="18"/>
      <c r="J234" s="18"/>
      <c r="K234" s="23"/>
      <c r="L234" s="18"/>
    </row>
    <row r="235" spans="1:12" x14ac:dyDescent="0.25">
      <c r="A235" s="20"/>
      <c r="B235" s="20"/>
      <c r="C235" s="20"/>
      <c r="D235" s="20"/>
      <c r="E235" s="20"/>
      <c r="F235" s="20"/>
      <c r="G235" s="20"/>
      <c r="H235" s="20"/>
      <c r="I235" s="20"/>
      <c r="J235" s="20"/>
      <c r="K235" s="21"/>
      <c r="L235" s="20"/>
    </row>
    <row r="236" spans="1:12" x14ac:dyDescent="0.25">
      <c r="E236" s="22"/>
      <c r="F236" s="22"/>
      <c r="G236" s="22"/>
      <c r="H236" s="22"/>
      <c r="I236" s="22"/>
      <c r="J236" s="22"/>
      <c r="L236" s="22"/>
    </row>
  </sheetData>
  <mergeCells count="27">
    <mergeCell ref="K137:L137"/>
    <mergeCell ref="B178:C178"/>
    <mergeCell ref="I100:I101"/>
    <mergeCell ref="C110:J110"/>
    <mergeCell ref="C119:J119"/>
    <mergeCell ref="C135:J135"/>
    <mergeCell ref="B171:C171"/>
    <mergeCell ref="B172:C172"/>
    <mergeCell ref="B173:C173"/>
    <mergeCell ref="B174:C174"/>
    <mergeCell ref="B175:C175"/>
    <mergeCell ref="C181:J181"/>
    <mergeCell ref="C201:J201"/>
    <mergeCell ref="C95:J95"/>
    <mergeCell ref="A1:L1"/>
    <mergeCell ref="A2:L2"/>
    <mergeCell ref="A3:L3"/>
    <mergeCell ref="A4:L4"/>
    <mergeCell ref="A6:L6"/>
    <mergeCell ref="C8:J8"/>
    <mergeCell ref="C35:J35"/>
    <mergeCell ref="C56:J56"/>
    <mergeCell ref="C64:J64"/>
    <mergeCell ref="C76:J76"/>
    <mergeCell ref="C87:J87"/>
    <mergeCell ref="B176:C176"/>
    <mergeCell ref="B177:C17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9" sqref="B9"/>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20</v>
      </c>
      <c r="C1" s="3"/>
      <c r="D1" s="8"/>
      <c r="E1" s="8"/>
    </row>
    <row r="2" spans="2:5" x14ac:dyDescent="0.25">
      <c r="B2" s="2" t="s">
        <v>21</v>
      </c>
      <c r="C2" s="3"/>
      <c r="D2" s="8"/>
      <c r="E2" s="8"/>
    </row>
    <row r="3" spans="2:5" x14ac:dyDescent="0.25">
      <c r="B3" s="4"/>
      <c r="C3" s="4"/>
      <c r="D3" s="9"/>
      <c r="E3" s="9"/>
    </row>
    <row r="4" spans="2:5" ht="45" x14ac:dyDescent="0.25">
      <c r="B4" s="5" t="s">
        <v>22</v>
      </c>
      <c r="C4" s="4"/>
      <c r="D4" s="9"/>
      <c r="E4" s="9"/>
    </row>
    <row r="5" spans="2:5" x14ac:dyDescent="0.25">
      <c r="B5" s="4"/>
      <c r="C5" s="4"/>
      <c r="D5" s="9"/>
      <c r="E5" s="9"/>
    </row>
    <row r="6" spans="2:5" x14ac:dyDescent="0.25">
      <c r="B6" s="2" t="s">
        <v>23</v>
      </c>
      <c r="C6" s="3"/>
      <c r="D6" s="8"/>
      <c r="E6" s="10" t="s">
        <v>24</v>
      </c>
    </row>
    <row r="7" spans="2:5" ht="15.75" thickBot="1" x14ac:dyDescent="0.3">
      <c r="B7" s="4"/>
      <c r="C7" s="4"/>
      <c r="D7" s="9"/>
      <c r="E7" s="9"/>
    </row>
    <row r="8" spans="2:5" ht="45.75" thickBot="1" x14ac:dyDescent="0.3">
      <c r="B8" s="6" t="s">
        <v>25</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2015-11-05T12:43:57Z</cp:lastPrinted>
  <dcterms:created xsi:type="dcterms:W3CDTF">2007-10-17T12:23:19Z</dcterms:created>
  <dcterms:modified xsi:type="dcterms:W3CDTF">2015-12-04T14:44:38Z</dcterms:modified>
</cp:coreProperties>
</file>