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MD-215'!$A$1:$L$202</definedName>
  </definedNames>
  <calcPr calcId="145621"/>
</workbook>
</file>

<file path=xl/calcChain.xml><?xml version="1.0" encoding="utf-8"?>
<calcChain xmlns="http://schemas.openxmlformats.org/spreadsheetml/2006/main">
  <c r="I157" i="4" l="1"/>
  <c r="I156" i="4"/>
  <c r="I155" i="4"/>
  <c r="I154" i="4"/>
  <c r="I153" i="4"/>
  <c r="I152" i="4"/>
  <c r="I151" i="4"/>
  <c r="I150" i="4"/>
  <c r="I149" i="4"/>
  <c r="I148" i="4"/>
  <c r="I147" i="4"/>
  <c r="I146" i="4"/>
  <c r="I145" i="4"/>
  <c r="I144" i="4"/>
  <c r="I143" i="4"/>
  <c r="I142" i="4"/>
  <c r="I25" i="4" l="1"/>
  <c r="I161" i="4" l="1"/>
  <c r="I137" i="4"/>
  <c r="I126" i="4"/>
  <c r="I114" i="4"/>
  <c r="I101" i="4"/>
  <c r="I83" i="4"/>
  <c r="I68" i="4"/>
</calcChain>
</file>

<file path=xl/sharedStrings.xml><?xml version="1.0" encoding="utf-8"?>
<sst xmlns="http://schemas.openxmlformats.org/spreadsheetml/2006/main" count="393" uniqueCount="145">
  <si>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</si>
  <si>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</si>
  <si>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</si>
  <si>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</si>
  <si>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</si>
  <si>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</si>
  <si>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</si>
  <si>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</si>
  <si>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</si>
  <si>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</si>
  <si>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</si>
  <si>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</si>
  <si>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</si>
  <si>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</si>
  <si>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</si>
  <si>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</si>
  <si>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</si>
  <si>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</si>
  <si>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</si>
  <si>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</si>
  <si>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</si>
  <si>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</si>
  <si>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</si>
  <si>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</si>
  <si>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</si>
  <si>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</si>
  <si>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</si>
  <si>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TOTALI IHKL</t>
  </si>
  <si>
    <t>Avokatija Shtetrore 215 314</t>
  </si>
  <si>
    <t xml:space="preserve">TOTALI AVSH  </t>
  </si>
  <si>
    <t>TOTALI -SHS</t>
  </si>
  <si>
    <t>Sherbimi Korrektues I Kosoves (SHKK) 215 336</t>
  </si>
  <si>
    <t>TOTALI  APSK</t>
  </si>
  <si>
    <t>Departamenti për Sherbimeve Lirimit me Kusht-SHS 215 334</t>
  </si>
  <si>
    <t>TOTALI   IE</t>
  </si>
  <si>
    <t>Kuponi I shpenziit</t>
  </si>
  <si>
    <t>Reprezentacion</t>
  </si>
  <si>
    <t>Departamenti Administratës dhe Personelit - 215 113</t>
  </si>
  <si>
    <t>Departamenti I Mjeksisë Ligjore  215 337</t>
  </si>
  <si>
    <t>Agjencioni I Menaxhimit të  Pasurisë së Sekustruar /Konfiskuar 215 371</t>
  </si>
  <si>
    <t>Sherbime te perkthimit</t>
  </si>
  <si>
    <t>2254</t>
  </si>
  <si>
    <t>Global Consulting Development</t>
  </si>
  <si>
    <t>26/10/2016</t>
  </si>
  <si>
    <t>326789</t>
  </si>
  <si>
    <t>Shqiponja</t>
  </si>
  <si>
    <t>31/08/2016</t>
  </si>
  <si>
    <t>Njesia e Politikes Ligjore 331</t>
  </si>
  <si>
    <t>Inspektoriati per hulumtime dhe krime te luftës 215-313</t>
  </si>
  <si>
    <t>Furnizim per zyrë</t>
  </si>
  <si>
    <t>Rilindja</t>
  </si>
  <si>
    <t>Delta Security SHPK</t>
  </si>
  <si>
    <t>Sigurimi I objekteve</t>
  </si>
  <si>
    <t>Mbushje vala</t>
  </si>
  <si>
    <t>Vala</t>
  </si>
  <si>
    <t>18/10/2016</t>
  </si>
  <si>
    <t>Kartela grithese</t>
  </si>
  <si>
    <t>928</t>
  </si>
  <si>
    <t>Inspektariati I SHKK-së</t>
  </si>
  <si>
    <t>16-210-004-480</t>
  </si>
  <si>
    <t>NTP.INK Station</t>
  </si>
  <si>
    <t>Shpenzimet e udhetimit zyrtar</t>
  </si>
  <si>
    <t>16-9-6-3</t>
  </si>
  <si>
    <t>AS Travel club</t>
  </si>
  <si>
    <t>20/08/2016</t>
  </si>
  <si>
    <t>Mirëmbajtja e veturave</t>
  </si>
  <si>
    <t>266/16</t>
  </si>
  <si>
    <t>Te Baci</t>
  </si>
  <si>
    <t>23/09/2016</t>
  </si>
  <si>
    <t>2485</t>
  </si>
  <si>
    <t>30/09/2016</t>
  </si>
  <si>
    <t>A.B.Group</t>
  </si>
  <si>
    <t>20/2016</t>
  </si>
  <si>
    <t>Mirëmbajtja e ndertesave</t>
  </si>
  <si>
    <t>Mirmbajtja e veturave</t>
  </si>
  <si>
    <t>00669</t>
  </si>
  <si>
    <t>H2O system</t>
  </si>
  <si>
    <t>10/10/2016</t>
  </si>
  <si>
    <t>Posta e Kosoves.Sh.A</t>
  </si>
  <si>
    <t>9-5/2016</t>
  </si>
  <si>
    <t xml:space="preserve"> Sherbime Postare</t>
  </si>
  <si>
    <t>Departamenti per profesione te lira 2015-317</t>
  </si>
  <si>
    <t>16-210-001-43</t>
  </si>
  <si>
    <t>Ofice Trade NTSh</t>
  </si>
  <si>
    <t>20/06/2016</t>
  </si>
  <si>
    <t>16-210-001-44</t>
  </si>
  <si>
    <t>326803</t>
  </si>
  <si>
    <t>Shqipopnja</t>
  </si>
  <si>
    <t>27/09/2016</t>
  </si>
  <si>
    <t>Sherbime postare</t>
  </si>
  <si>
    <t>9-8/2016</t>
  </si>
  <si>
    <t>Posta e Kosoves SH.A</t>
  </si>
  <si>
    <t>09/09/2016</t>
  </si>
  <si>
    <t>8-8/2016</t>
  </si>
  <si>
    <t>8-5/2016</t>
  </si>
  <si>
    <t>7-5/2016</t>
  </si>
  <si>
    <t>29/09/2016</t>
  </si>
  <si>
    <t>Karburant per vetura</t>
  </si>
  <si>
    <t>16-8-003739</t>
  </si>
  <si>
    <t>Hib Petroll</t>
  </si>
  <si>
    <t>16-8-003743</t>
  </si>
  <si>
    <t>16-8-003738</t>
  </si>
  <si>
    <t>Perkthime</t>
  </si>
  <si>
    <t>Gresa Lounge</t>
  </si>
  <si>
    <t>Ricoh NTSH</t>
  </si>
  <si>
    <t>528/2016</t>
  </si>
  <si>
    <t>Mirmbajtja e IT-se</t>
  </si>
  <si>
    <t>16-1891</t>
  </si>
  <si>
    <t>30/05/2016</t>
  </si>
  <si>
    <t>Raporti  Javor i shpenzimeve sipas kategorive ekonomike dhe Programeve 28/10/2016</t>
  </si>
  <si>
    <t xml:space="preserve">Shpenzimet e PTK </t>
  </si>
  <si>
    <t>550015156</t>
  </si>
  <si>
    <t>PTK</t>
  </si>
  <si>
    <t>04/11/2016</t>
  </si>
  <si>
    <t>24/10/2016</t>
  </si>
  <si>
    <t>03/12/2016</t>
  </si>
  <si>
    <t>550023243</t>
  </si>
  <si>
    <t>05/09/2016</t>
  </si>
  <si>
    <t>550015166</t>
  </si>
  <si>
    <t>07/06/2016</t>
  </si>
  <si>
    <t>550025884</t>
  </si>
  <si>
    <t>04/10/2016</t>
  </si>
  <si>
    <t>550011976</t>
  </si>
  <si>
    <t>550056060</t>
  </si>
  <si>
    <t>550056333</t>
  </si>
  <si>
    <t xml:space="preserve">Ushqim gjeneral </t>
  </si>
  <si>
    <t>9/16</t>
  </si>
  <si>
    <t>Beni Dona Plast</t>
  </si>
  <si>
    <t xml:space="preserve">Mirembajtja e paisjeve </t>
  </si>
  <si>
    <t>1,2,3,4,5,6,7</t>
  </si>
  <si>
    <t xml:space="preserve">Olti Trasing </t>
  </si>
  <si>
    <t>21/09/2016</t>
  </si>
  <si>
    <t xml:space="preserve">Taksa Komunale </t>
  </si>
  <si>
    <t>5245</t>
  </si>
  <si>
    <t xml:space="preserve">KKP </t>
  </si>
  <si>
    <t xml:space="preserve">Qendra e regjistrimit </t>
  </si>
  <si>
    <t>812</t>
  </si>
  <si>
    <t>MPB</t>
  </si>
  <si>
    <t xml:space="preserve">Takse Rrugore </t>
  </si>
  <si>
    <t>681</t>
  </si>
  <si>
    <t xml:space="preserve">Takse Ekologjike </t>
  </si>
  <si>
    <t>1681</t>
  </si>
  <si>
    <t>Perkatiti</t>
  </si>
  <si>
    <t>Hajrije Zogaj</t>
  </si>
  <si>
    <t>Zyrtare e lart për kontabilitet DBF/MD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</si>
</sst>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4"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20"/>
      <color indexed="8"/>
      <name val="Arial"/>
      <family val="2"/>
    </font>
    <font>
      <sz val="16"/>
      <color rgb="FF7F7F7F"/>
      <name val="Arial"/>
      <family val="2"/>
    </font>
    <font>
      <b/>
      <sz val="16"/>
      <color indexed="8"/>
      <name val="Calibri"/>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6" fillId="0" borderId="0"/>
  </cellStyleXfs>
  <cellXfs count="200">
    <xf numFmtId="0" fontId="0" fillId="0" borderId="0" xfId="0"/>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4" fontId="7"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9"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8" fillId="9" borderId="2" xfId="0" applyFont="1" applyFill="1" applyBorder="1" applyAlignment="1">
      <alignment vertical="center" wrapText="1"/>
    </xf>
    <xf numFmtId="0" fontId="8"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8" fillId="13" borderId="2" xfId="0" applyFont="1" applyFill="1" applyBorder="1" applyAlignment="1">
      <alignment vertical="center"/>
    </xf>
    <xf numFmtId="49" fontId="3" fillId="4" borderId="2" xfId="0" applyNumberFormat="1" applyFont="1" applyFill="1" applyBorder="1" applyAlignment="1">
      <alignment vertical="center"/>
    </xf>
    <xf numFmtId="39" fontId="9"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9" fillId="14" borderId="2" xfId="0" applyNumberFormat="1" applyFont="1" applyFill="1" applyBorder="1" applyAlignment="1">
      <alignment vertical="center"/>
    </xf>
    <xf numFmtId="39" fontId="8"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0" fillId="0" borderId="0" xfId="0" applyFont="1" applyAlignment="1">
      <alignment vertical="center"/>
    </xf>
    <xf numFmtId="0" fontId="9"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2" xfId="0" applyFont="1" applyFill="1" applyBorder="1" applyAlignment="1">
      <alignment horizontal="left" vertical="center" wrapText="1"/>
    </xf>
    <xf numFmtId="39" fontId="9"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164" fontId="3" fillId="15" borderId="2" xfId="0" applyNumberFormat="1" applyFont="1" applyFill="1" applyBorder="1" applyAlignment="1">
      <alignment vertical="center" wrapText="1"/>
    </xf>
    <xf numFmtId="0" fontId="3" fillId="3" borderId="2"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0" fontId="8" fillId="9" borderId="8" xfId="0" applyFont="1" applyFill="1" applyBorder="1" applyAlignment="1">
      <alignment vertical="center" wrapText="1"/>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xf>
    <xf numFmtId="0" fontId="3" fillId="8"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2" fillId="0" borderId="0" xfId="0" applyFont="1"/>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4" fontId="3" fillId="0" borderId="0" xfId="0" applyNumberFormat="1" applyFont="1" applyBorder="1" applyAlignment="1">
      <alignment horizontal="center" vertical="center"/>
    </xf>
    <xf numFmtId="0" fontId="12" fillId="0" borderId="2"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wrapText="1"/>
    </xf>
    <xf numFmtId="0" fontId="8" fillId="0" borderId="2" xfId="0" applyFont="1" applyBorder="1" applyAlignment="1">
      <alignment vertical="center"/>
    </xf>
    <xf numFmtId="0" fontId="8" fillId="0" borderId="10" xfId="0" applyFont="1" applyBorder="1" applyAlignment="1">
      <alignment vertical="center"/>
    </xf>
    <xf numFmtId="0" fontId="3" fillId="3" borderId="0" xfId="0" applyFont="1" applyFill="1" applyBorder="1" applyAlignment="1">
      <alignment horizontal="center" vertical="center"/>
    </xf>
    <xf numFmtId="0" fontId="3" fillId="8" borderId="0" xfId="0" applyFont="1" applyFill="1" applyBorder="1" applyAlignment="1">
      <alignment horizontal="left" vertical="center"/>
    </xf>
    <xf numFmtId="0" fontId="8" fillId="11"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8" fillId="13" borderId="0" xfId="0" applyFont="1" applyFill="1" applyBorder="1" applyAlignment="1">
      <alignment vertical="center"/>
    </xf>
    <xf numFmtId="49" fontId="3" fillId="4" borderId="0" xfId="0" applyNumberFormat="1" applyFont="1" applyFill="1" applyBorder="1" applyAlignment="1">
      <alignment vertical="center"/>
    </xf>
    <xf numFmtId="39" fontId="8" fillId="12" borderId="6" xfId="0" applyNumberFormat="1" applyFont="1" applyFill="1" applyBorder="1" applyAlignment="1">
      <alignment vertical="center"/>
    </xf>
    <xf numFmtId="4" fontId="9" fillId="14" borderId="6" xfId="0" applyNumberFormat="1" applyFont="1" applyFill="1" applyBorder="1" applyAlignment="1">
      <alignment vertical="center"/>
    </xf>
    <xf numFmtId="49" fontId="3" fillId="7" borderId="0" xfId="0" applyNumberFormat="1" applyFont="1" applyFill="1" applyBorder="1" applyAlignment="1">
      <alignment horizontal="center" vertical="center"/>
    </xf>
    <xf numFmtId="49" fontId="3" fillId="2" borderId="0" xfId="0" applyNumberFormat="1" applyFont="1" applyFill="1" applyBorder="1" applyAlignment="1">
      <alignment horizontal="right" vertical="center" wrapText="1"/>
    </xf>
    <xf numFmtId="49" fontId="3" fillId="10" borderId="0" xfId="0" applyNumberFormat="1" applyFont="1" applyFill="1" applyBorder="1" applyAlignment="1">
      <alignment horizontal="right" vertical="center"/>
    </xf>
    <xf numFmtId="0" fontId="3" fillId="8" borderId="14" xfId="0" applyFont="1" applyFill="1" applyBorder="1" applyAlignment="1">
      <alignment horizontal="center" vertical="center"/>
    </xf>
    <xf numFmtId="0" fontId="3" fillId="2" borderId="6" xfId="0" applyFont="1" applyFill="1" applyBorder="1" applyAlignment="1">
      <alignment horizontal="center" vertical="center" wrapText="1"/>
    </xf>
    <xf numFmtId="164" fontId="3" fillId="5" borderId="6" xfId="0" applyNumberFormat="1" applyFont="1" applyFill="1" applyBorder="1" applyAlignment="1">
      <alignment horizontal="right" vertical="center" wrapText="1"/>
    </xf>
    <xf numFmtId="164" fontId="3" fillId="6" borderId="6" xfId="0" applyNumberFormat="1" applyFont="1" applyFill="1" applyBorder="1" applyAlignment="1">
      <alignment horizontal="right" vertical="center" wrapText="1"/>
    </xf>
    <xf numFmtId="0" fontId="3" fillId="10"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4"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4"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10" borderId="0" xfId="0" applyFont="1" applyFill="1" applyBorder="1" applyAlignment="1">
      <alignment horizontal="center" vertical="center" wrapText="1"/>
    </xf>
    <xf numFmtId="0" fontId="3" fillId="8" borderId="2" xfId="0" applyFont="1" applyFill="1" applyBorder="1" applyAlignment="1">
      <alignment horizontal="left"/>
    </xf>
    <xf numFmtId="0" fontId="8" fillId="11" borderId="2" xfId="0" applyFont="1" applyFill="1" applyBorder="1" applyAlignment="1">
      <alignment horizontal="center"/>
    </xf>
    <xf numFmtId="49" fontId="3" fillId="2" borderId="2" xfId="0" applyNumberFormat="1" applyFont="1" applyFill="1" applyBorder="1" applyAlignment="1">
      <alignment horizontal="center"/>
    </xf>
    <xf numFmtId="0" fontId="8" fillId="13" borderId="2" xfId="0" applyFont="1" applyFill="1" applyBorder="1" applyAlignment="1">
      <alignment horizontal="center"/>
    </xf>
    <xf numFmtId="49" fontId="3" fillId="4" borderId="2" xfId="0" applyNumberFormat="1" applyFont="1" applyFill="1" applyBorder="1" applyAlignment="1">
      <alignment horizontal="center"/>
    </xf>
    <xf numFmtId="165" fontId="9" fillId="12" borderId="2" xfId="0" applyNumberFormat="1" applyFont="1" applyFill="1" applyBorder="1"/>
    <xf numFmtId="165" fontId="9" fillId="14" borderId="2" xfId="0" applyNumberFormat="1" applyFont="1" applyFill="1" applyBorder="1"/>
    <xf numFmtId="49" fontId="3" fillId="7"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4" fillId="0" borderId="0" xfId="0" applyFont="1" applyAlignment="1">
      <alignment horizontal="center" vertical="center"/>
    </xf>
    <xf numFmtId="0" fontId="11"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1"/>
  <sheetViews>
    <sheetView tabSelected="1" view="pageBreakPreview" topLeftCell="A153" zoomScale="60" zoomScaleNormal="80" zoomScalePageLayoutView="80" workbookViewId="0">
      <selection activeCell="E196" sqref="E196"/>
    </sheetView>
  </sheetViews>
  <sheetFormatPr defaultRowHeight="18" x14ac:dyDescent="0.25"/>
  <cols>
    <col min="1" max="1" width="7.42578125" style="66" customWidth="1"/>
    <col min="2" max="2" width="0.7109375" style="66" hidden="1" customWidth="1"/>
    <col min="3" max="3" width="70.28515625" style="66" customWidth="1"/>
    <col min="4" max="4" width="18.5703125" style="66" customWidth="1"/>
    <col min="5" max="5" width="31.7109375" style="66" customWidth="1"/>
    <col min="6" max="6" width="39.5703125" style="66" customWidth="1"/>
    <col min="7" max="7" width="25.140625" style="66" customWidth="1"/>
    <col min="8" max="8" width="26.5703125" style="66" customWidth="1"/>
    <col min="9" max="9" width="29.28515625" style="66" customWidth="1"/>
    <col min="10" max="10" width="26.42578125" style="66" customWidth="1"/>
    <col min="11" max="11" width="51" style="120" customWidth="1"/>
    <col min="12" max="12" width="18.42578125" style="108" customWidth="1"/>
    <col min="13" max="13" width="3.28515625" style="66" customWidth="1"/>
    <col min="14" max="14" width="12.28515625" style="66" bestFit="1" customWidth="1"/>
    <col min="15" max="16384" width="9.140625" style="66"/>
  </cols>
  <sheetData>
    <row r="1" spans="1:12" ht="33.75" x14ac:dyDescent="0.25">
      <c r="A1" s="191" t="s">
        <v>3</v>
      </c>
      <c r="B1" s="191"/>
      <c r="C1" s="191"/>
      <c r="D1" s="191"/>
      <c r="E1" s="191"/>
      <c r="F1" s="191"/>
      <c r="G1" s="191"/>
      <c r="H1" s="191"/>
      <c r="I1" s="191"/>
      <c r="J1" s="191"/>
      <c r="K1" s="191"/>
      <c r="L1" s="191"/>
    </row>
    <row r="2" spans="1:12" ht="33.75" x14ac:dyDescent="0.25">
      <c r="A2" s="191" t="s">
        <v>0</v>
      </c>
      <c r="B2" s="191"/>
      <c r="C2" s="191"/>
      <c r="D2" s="191"/>
      <c r="E2" s="191"/>
      <c r="F2" s="191"/>
      <c r="G2" s="191"/>
      <c r="H2" s="191"/>
      <c r="I2" s="191"/>
      <c r="J2" s="191"/>
      <c r="K2" s="191"/>
      <c r="L2" s="191"/>
    </row>
    <row r="3" spans="1:12" ht="33.75" x14ac:dyDescent="0.25">
      <c r="A3" s="191" t="s">
        <v>4</v>
      </c>
      <c r="B3" s="191"/>
      <c r="C3" s="191"/>
      <c r="D3" s="191"/>
      <c r="E3" s="191"/>
      <c r="F3" s="191"/>
      <c r="G3" s="191"/>
      <c r="H3" s="191"/>
      <c r="I3" s="191"/>
      <c r="J3" s="191"/>
      <c r="K3" s="191"/>
      <c r="L3" s="191"/>
    </row>
    <row r="4" spans="1:12" ht="33.75" x14ac:dyDescent="0.25">
      <c r="A4" s="191" t="s">
        <v>14</v>
      </c>
      <c r="B4" s="191"/>
      <c r="C4" s="191"/>
      <c r="D4" s="191"/>
      <c r="E4" s="191"/>
      <c r="F4" s="191"/>
      <c r="G4" s="191"/>
      <c r="H4" s="191"/>
      <c r="I4" s="191"/>
      <c r="J4" s="191"/>
      <c r="K4" s="191"/>
      <c r="L4" s="191"/>
    </row>
    <row r="5" spans="1:12" ht="33" x14ac:dyDescent="0.25">
      <c r="A5" s="67"/>
      <c r="B5" s="67"/>
      <c r="C5" s="67"/>
      <c r="D5" s="67"/>
      <c r="E5" s="68"/>
      <c r="F5" s="68"/>
      <c r="G5" s="68"/>
      <c r="H5" s="68"/>
      <c r="I5" s="63"/>
      <c r="J5" s="63"/>
      <c r="K5" s="64"/>
      <c r="L5" s="65"/>
    </row>
    <row r="6" spans="1:12" ht="26.25" x14ac:dyDescent="0.25">
      <c r="A6" s="192" t="s">
        <v>109</v>
      </c>
      <c r="B6" s="192"/>
      <c r="C6" s="192"/>
      <c r="D6" s="192"/>
      <c r="E6" s="192"/>
      <c r="F6" s="192"/>
      <c r="G6" s="192"/>
      <c r="H6" s="192"/>
      <c r="I6" s="192"/>
      <c r="J6" s="192"/>
      <c r="K6" s="192"/>
      <c r="L6" s="192"/>
    </row>
    <row r="7" spans="1:12" ht="20.25" x14ac:dyDescent="0.25">
      <c r="A7" s="63"/>
      <c r="B7" s="69"/>
      <c r="C7" s="69"/>
      <c r="D7" s="69"/>
      <c r="E7" s="69"/>
      <c r="F7" s="69"/>
      <c r="G7" s="69"/>
      <c r="H7" s="69"/>
      <c r="I7" s="69"/>
      <c r="J7" s="69"/>
      <c r="K7" s="64"/>
      <c r="L7" s="65"/>
    </row>
    <row r="8" spans="1:12" ht="21" thickBot="1" x14ac:dyDescent="0.3">
      <c r="A8" s="70"/>
      <c r="B8" s="71"/>
      <c r="C8" s="193" t="s">
        <v>37</v>
      </c>
      <c r="D8" s="194"/>
      <c r="E8" s="194"/>
      <c r="F8" s="194"/>
      <c r="G8" s="194"/>
      <c r="H8" s="194"/>
      <c r="I8" s="194"/>
      <c r="J8" s="195"/>
      <c r="K8" s="72"/>
      <c r="L8" s="73"/>
    </row>
    <row r="9" spans="1:12" ht="40.5" x14ac:dyDescent="0.25">
      <c r="A9" s="7" t="s">
        <v>1</v>
      </c>
      <c r="B9" s="58" t="s">
        <v>5</v>
      </c>
      <c r="C9" s="123" t="s">
        <v>5</v>
      </c>
      <c r="D9" s="3" t="s">
        <v>6</v>
      </c>
      <c r="E9" s="122" t="s">
        <v>7</v>
      </c>
      <c r="F9" s="60" t="s">
        <v>12</v>
      </c>
      <c r="G9" s="8" t="s">
        <v>8</v>
      </c>
      <c r="H9" s="9" t="s">
        <v>9</v>
      </c>
      <c r="I9" s="10" t="s">
        <v>10</v>
      </c>
      <c r="J9" s="11" t="s">
        <v>11</v>
      </c>
      <c r="K9" s="51" t="s">
        <v>2</v>
      </c>
      <c r="L9" s="40" t="s">
        <v>24</v>
      </c>
    </row>
    <row r="10" spans="1:12" s="63" customFormat="1" ht="20.25" x14ac:dyDescent="0.25">
      <c r="A10" s="129">
        <v>1</v>
      </c>
      <c r="B10" s="144"/>
      <c r="C10" s="75" t="s">
        <v>74</v>
      </c>
      <c r="D10" s="76">
        <v>14010</v>
      </c>
      <c r="E10" s="31" t="s">
        <v>75</v>
      </c>
      <c r="F10" s="60" t="s">
        <v>76</v>
      </c>
      <c r="G10" s="107" t="s">
        <v>70</v>
      </c>
      <c r="H10" s="80">
        <v>118.6</v>
      </c>
      <c r="I10" s="35">
        <v>118.6</v>
      </c>
      <c r="J10" s="133" t="s">
        <v>43</v>
      </c>
      <c r="K10" s="134"/>
      <c r="L10" s="82"/>
    </row>
    <row r="11" spans="1:12" s="63" customFormat="1" ht="20.25" x14ac:dyDescent="0.25">
      <c r="A11" s="129">
        <v>2</v>
      </c>
      <c r="B11" s="144"/>
      <c r="C11" s="75" t="s">
        <v>80</v>
      </c>
      <c r="D11" s="76">
        <v>13330</v>
      </c>
      <c r="E11" s="31" t="s">
        <v>79</v>
      </c>
      <c r="F11" s="60" t="s">
        <v>78</v>
      </c>
      <c r="G11" s="107" t="s">
        <v>77</v>
      </c>
      <c r="H11" s="80">
        <v>92.1</v>
      </c>
      <c r="I11" s="35">
        <v>92.1</v>
      </c>
      <c r="J11" s="133" t="s">
        <v>43</v>
      </c>
      <c r="K11" s="134"/>
      <c r="L11" s="82"/>
    </row>
    <row r="12" spans="1:12" s="63" customFormat="1" ht="20.25" x14ac:dyDescent="0.25">
      <c r="A12" s="129">
        <v>3</v>
      </c>
      <c r="B12" s="144"/>
      <c r="C12" s="75" t="s">
        <v>36</v>
      </c>
      <c r="D12" s="76"/>
      <c r="E12" s="31"/>
      <c r="F12" s="60"/>
      <c r="G12" s="107"/>
      <c r="H12" s="80"/>
      <c r="I12" s="35"/>
      <c r="J12" s="133" t="s">
        <v>43</v>
      </c>
      <c r="K12" s="134"/>
      <c r="L12" s="82"/>
    </row>
    <row r="13" spans="1:12" s="63" customFormat="1" ht="20.25" x14ac:dyDescent="0.25">
      <c r="A13" s="129">
        <v>4</v>
      </c>
      <c r="B13" s="144"/>
      <c r="C13" s="75"/>
      <c r="D13" s="76"/>
      <c r="E13" s="31"/>
      <c r="F13" s="60"/>
      <c r="G13" s="107"/>
      <c r="H13" s="80"/>
      <c r="I13" s="35"/>
      <c r="J13" s="133" t="s">
        <v>43</v>
      </c>
      <c r="K13" s="134"/>
      <c r="L13" s="82"/>
    </row>
    <row r="14" spans="1:12" s="63" customFormat="1" ht="20.25" x14ac:dyDescent="0.25">
      <c r="A14" s="129">
        <v>5</v>
      </c>
      <c r="B14" s="144"/>
      <c r="C14" s="75"/>
      <c r="D14" s="76"/>
      <c r="E14" s="31"/>
      <c r="F14" s="60"/>
      <c r="G14" s="107"/>
      <c r="H14" s="80"/>
      <c r="I14" s="35"/>
      <c r="J14" s="133" t="s">
        <v>43</v>
      </c>
      <c r="K14" s="134"/>
      <c r="L14" s="82"/>
    </row>
    <row r="15" spans="1:12" s="63" customFormat="1" ht="20.25" x14ac:dyDescent="0.25">
      <c r="A15" s="129">
        <v>6</v>
      </c>
      <c r="B15" s="144"/>
      <c r="C15" s="75"/>
      <c r="D15" s="76"/>
      <c r="E15" s="31"/>
      <c r="F15" s="60"/>
      <c r="G15" s="107"/>
      <c r="H15" s="80"/>
      <c r="I15" s="35"/>
      <c r="J15" s="81"/>
      <c r="K15" s="134"/>
      <c r="L15" s="82"/>
    </row>
    <row r="16" spans="1:12" s="63" customFormat="1" ht="20.25" x14ac:dyDescent="0.25">
      <c r="A16" s="129">
        <v>7</v>
      </c>
      <c r="B16" s="139"/>
      <c r="C16" s="124"/>
      <c r="D16" s="76"/>
      <c r="E16" s="31"/>
      <c r="F16" s="78"/>
      <c r="G16" s="107"/>
      <c r="H16" s="84"/>
      <c r="I16" s="46"/>
      <c r="J16" s="81"/>
      <c r="K16" s="49"/>
      <c r="L16" s="82"/>
    </row>
    <row r="17" spans="1:12" s="63" customFormat="1" ht="20.25" x14ac:dyDescent="0.25">
      <c r="A17" s="129">
        <v>8</v>
      </c>
      <c r="B17" s="139"/>
      <c r="C17" s="139"/>
      <c r="D17" s="76"/>
      <c r="E17" s="31"/>
      <c r="F17" s="78"/>
      <c r="G17" s="107"/>
      <c r="H17" s="80"/>
      <c r="I17" s="46"/>
      <c r="J17" s="81"/>
      <c r="K17" s="49"/>
      <c r="L17" s="82"/>
    </row>
    <row r="18" spans="1:12" s="63" customFormat="1" ht="20.25" x14ac:dyDescent="0.25">
      <c r="A18" s="129">
        <v>9</v>
      </c>
      <c r="B18" s="139"/>
      <c r="C18" s="139"/>
      <c r="D18" s="76"/>
      <c r="E18" s="31"/>
      <c r="F18" s="78"/>
      <c r="G18" s="107"/>
      <c r="H18" s="80"/>
      <c r="I18" s="46"/>
      <c r="J18" s="81"/>
      <c r="K18" s="49"/>
      <c r="L18" s="82"/>
    </row>
    <row r="19" spans="1:12" s="63" customFormat="1" ht="20.25" x14ac:dyDescent="0.25">
      <c r="A19" s="129">
        <v>10</v>
      </c>
      <c r="B19" s="139"/>
      <c r="C19" s="139"/>
      <c r="D19" s="76"/>
      <c r="E19" s="31"/>
      <c r="F19" s="78"/>
      <c r="G19" s="107"/>
      <c r="H19" s="80"/>
      <c r="I19" s="46"/>
      <c r="J19" s="81"/>
      <c r="K19" s="49"/>
      <c r="L19" s="82"/>
    </row>
    <row r="20" spans="1:12" s="63" customFormat="1" ht="20.25" x14ac:dyDescent="0.25">
      <c r="A20" s="129">
        <v>11</v>
      </c>
      <c r="B20" s="139"/>
      <c r="C20" s="139"/>
      <c r="D20" s="76"/>
      <c r="E20" s="31"/>
      <c r="F20" s="78"/>
      <c r="G20" s="107"/>
      <c r="H20" s="80"/>
      <c r="I20" s="46"/>
      <c r="J20" s="81"/>
      <c r="K20" s="49"/>
      <c r="L20" s="82"/>
    </row>
    <row r="21" spans="1:12" s="63" customFormat="1" ht="20.25" x14ac:dyDescent="0.25">
      <c r="A21" s="129">
        <v>12</v>
      </c>
      <c r="B21" s="139"/>
      <c r="C21" s="139"/>
      <c r="D21" s="76"/>
      <c r="E21" s="31"/>
      <c r="F21" s="78"/>
      <c r="G21" s="107"/>
      <c r="H21" s="80"/>
      <c r="I21" s="46"/>
      <c r="J21" s="81"/>
      <c r="K21" s="49"/>
      <c r="L21" s="82"/>
    </row>
    <row r="22" spans="1:12" s="63" customFormat="1" ht="20.25" x14ac:dyDescent="0.25">
      <c r="A22" s="129"/>
      <c r="B22" s="139"/>
      <c r="C22" s="139"/>
      <c r="D22" s="76"/>
      <c r="E22" s="31"/>
      <c r="F22" s="78"/>
      <c r="G22" s="79"/>
      <c r="H22" s="80"/>
      <c r="I22" s="46"/>
      <c r="J22" s="81"/>
      <c r="K22" s="49"/>
      <c r="L22" s="82"/>
    </row>
    <row r="23" spans="1:12" s="63" customFormat="1" ht="20.25" x14ac:dyDescent="0.25">
      <c r="A23" s="129"/>
      <c r="B23" s="139"/>
      <c r="C23" s="139"/>
      <c r="D23" s="76"/>
      <c r="E23" s="77"/>
      <c r="F23" s="78"/>
      <c r="G23" s="79"/>
      <c r="H23" s="84"/>
      <c r="I23" s="83"/>
      <c r="J23" s="81"/>
      <c r="K23" s="49"/>
      <c r="L23" s="82"/>
    </row>
    <row r="24" spans="1:12" s="63" customFormat="1" ht="20.25" x14ac:dyDescent="0.25">
      <c r="A24" s="149"/>
      <c r="B24" s="150"/>
      <c r="C24" s="150"/>
      <c r="D24" s="151"/>
      <c r="E24" s="152"/>
      <c r="F24" s="153"/>
      <c r="G24" s="154"/>
      <c r="H24" s="155"/>
      <c r="I24" s="156"/>
      <c r="J24" s="157"/>
      <c r="K24" s="158"/>
      <c r="L24" s="159"/>
    </row>
    <row r="25" spans="1:12" s="63" customFormat="1" ht="21" customHeight="1" x14ac:dyDescent="0.25">
      <c r="A25" s="70"/>
      <c r="B25" s="85"/>
      <c r="C25" s="85"/>
      <c r="D25" s="85"/>
      <c r="E25" s="70"/>
      <c r="F25" s="70"/>
      <c r="G25" s="70"/>
      <c r="H25" s="86" t="s">
        <v>15</v>
      </c>
      <c r="I25" s="86">
        <f>SUM(I10:I23)</f>
        <v>210.7</v>
      </c>
      <c r="J25" s="70"/>
      <c r="K25" s="72"/>
      <c r="L25" s="73"/>
    </row>
    <row r="26" spans="1:12" s="63" customFormat="1" ht="21" customHeight="1" x14ac:dyDescent="0.25">
      <c r="A26" s="70"/>
      <c r="B26" s="85"/>
      <c r="C26" s="85"/>
      <c r="D26" s="85"/>
      <c r="E26" s="70"/>
      <c r="F26" s="70"/>
      <c r="G26" s="70"/>
      <c r="H26" s="143"/>
      <c r="I26" s="143"/>
      <c r="J26" s="70"/>
      <c r="K26" s="72"/>
      <c r="L26" s="73"/>
    </row>
    <row r="27" spans="1:12" ht="21" thickBot="1" x14ac:dyDescent="0.3">
      <c r="A27" s="70"/>
      <c r="B27" s="71"/>
      <c r="C27" s="193" t="s">
        <v>81</v>
      </c>
      <c r="D27" s="194"/>
      <c r="E27" s="194"/>
      <c r="F27" s="194"/>
      <c r="G27" s="194"/>
      <c r="H27" s="194"/>
      <c r="I27" s="194"/>
      <c r="J27" s="195"/>
      <c r="K27" s="72"/>
      <c r="L27" s="73"/>
    </row>
    <row r="28" spans="1:12" ht="40.5" x14ac:dyDescent="0.25">
      <c r="A28" s="7" t="s">
        <v>1</v>
      </c>
      <c r="B28" s="58" t="s">
        <v>5</v>
      </c>
      <c r="C28" s="123" t="s">
        <v>5</v>
      </c>
      <c r="D28" s="3" t="s">
        <v>6</v>
      </c>
      <c r="E28" s="122" t="s">
        <v>7</v>
      </c>
      <c r="F28" s="60" t="s">
        <v>12</v>
      </c>
      <c r="G28" s="8" t="s">
        <v>8</v>
      </c>
      <c r="H28" s="9" t="s">
        <v>9</v>
      </c>
      <c r="I28" s="10" t="s">
        <v>10</v>
      </c>
      <c r="J28" s="11" t="s">
        <v>11</v>
      </c>
      <c r="K28" s="51" t="s">
        <v>2</v>
      </c>
      <c r="L28" s="40" t="s">
        <v>24</v>
      </c>
    </row>
    <row r="29" spans="1:12" s="63" customFormat="1" ht="20.25" x14ac:dyDescent="0.25">
      <c r="A29" s="129">
        <v>1</v>
      </c>
      <c r="B29" s="144"/>
      <c r="C29" s="75" t="s">
        <v>49</v>
      </c>
      <c r="D29" s="76">
        <v>13610</v>
      </c>
      <c r="E29" s="31" t="s">
        <v>82</v>
      </c>
      <c r="F29" s="60" t="s">
        <v>83</v>
      </c>
      <c r="G29" s="107" t="s">
        <v>84</v>
      </c>
      <c r="H29" s="80">
        <v>13.8</v>
      </c>
      <c r="I29" s="35">
        <v>13.8</v>
      </c>
      <c r="J29" s="133" t="s">
        <v>43</v>
      </c>
      <c r="K29" s="134"/>
      <c r="L29" s="82"/>
    </row>
    <row r="30" spans="1:12" s="63" customFormat="1" ht="20.25" x14ac:dyDescent="0.25">
      <c r="A30" s="129">
        <v>2</v>
      </c>
      <c r="B30" s="144"/>
      <c r="C30" s="75" t="s">
        <v>49</v>
      </c>
      <c r="D30" s="76">
        <v>13610</v>
      </c>
      <c r="E30" s="31" t="s">
        <v>85</v>
      </c>
      <c r="F30" s="60" t="s">
        <v>83</v>
      </c>
      <c r="G30" s="107" t="s">
        <v>84</v>
      </c>
      <c r="H30" s="80">
        <v>699</v>
      </c>
      <c r="I30" s="35">
        <v>69</v>
      </c>
      <c r="J30" s="133" t="s">
        <v>43</v>
      </c>
      <c r="K30" s="134"/>
      <c r="L30" s="82"/>
    </row>
    <row r="31" spans="1:12" s="63" customFormat="1" ht="20.25" x14ac:dyDescent="0.25">
      <c r="A31" s="129">
        <v>3</v>
      </c>
      <c r="B31" s="144"/>
      <c r="C31" s="75" t="s">
        <v>36</v>
      </c>
      <c r="D31" s="76">
        <v>14310</v>
      </c>
      <c r="E31" s="31" t="s">
        <v>86</v>
      </c>
      <c r="F31" s="60" t="s">
        <v>87</v>
      </c>
      <c r="G31" s="107" t="s">
        <v>88</v>
      </c>
      <c r="H31" s="80">
        <v>50</v>
      </c>
      <c r="I31" s="35">
        <v>50</v>
      </c>
      <c r="J31" s="133" t="s">
        <v>43</v>
      </c>
      <c r="K31" s="134"/>
      <c r="L31" s="82"/>
    </row>
    <row r="32" spans="1:12" s="63" customFormat="1" ht="20.25" x14ac:dyDescent="0.25">
      <c r="A32" s="129">
        <v>4</v>
      </c>
      <c r="B32" s="139"/>
      <c r="C32" s="124"/>
      <c r="D32" s="76"/>
      <c r="E32" s="31"/>
      <c r="F32" s="78"/>
      <c r="G32" s="107"/>
      <c r="H32" s="84"/>
      <c r="I32" s="46"/>
      <c r="J32" s="81"/>
      <c r="K32" s="49"/>
      <c r="L32" s="82"/>
    </row>
    <row r="33" spans="1:16" s="63" customFormat="1" ht="20.25" x14ac:dyDescent="0.25">
      <c r="A33" s="129">
        <v>5</v>
      </c>
      <c r="B33" s="139"/>
      <c r="C33" s="139"/>
      <c r="D33" s="76"/>
      <c r="E33" s="31"/>
      <c r="F33" s="78"/>
      <c r="G33" s="107"/>
      <c r="H33" s="80"/>
      <c r="I33" s="46"/>
      <c r="J33" s="81"/>
      <c r="K33" s="49"/>
      <c r="L33" s="82"/>
    </row>
    <row r="34" spans="1:16" s="63" customFormat="1" ht="20.25" x14ac:dyDescent="0.25">
      <c r="A34" s="129">
        <v>6</v>
      </c>
      <c r="B34" s="139"/>
      <c r="C34" s="139"/>
      <c r="D34" s="76"/>
      <c r="E34" s="31"/>
      <c r="F34" s="78"/>
      <c r="G34" s="107"/>
      <c r="H34" s="80"/>
      <c r="I34" s="46"/>
      <c r="J34" s="81"/>
      <c r="K34" s="49"/>
      <c r="L34" s="82"/>
    </row>
    <row r="35" spans="1:16" s="63" customFormat="1" ht="20.25" x14ac:dyDescent="0.25">
      <c r="A35" s="129">
        <v>7</v>
      </c>
      <c r="B35" s="139"/>
      <c r="C35" s="139"/>
      <c r="D35" s="76"/>
      <c r="E35" s="31"/>
      <c r="F35" s="78"/>
      <c r="G35" s="107"/>
      <c r="H35" s="80"/>
      <c r="I35" s="46"/>
      <c r="J35" s="81"/>
      <c r="K35" s="49"/>
      <c r="L35" s="82"/>
    </row>
    <row r="36" spans="1:16" s="63" customFormat="1" ht="20.25" x14ac:dyDescent="0.25">
      <c r="A36" s="129">
        <v>8</v>
      </c>
      <c r="B36" s="139"/>
      <c r="C36" s="139"/>
      <c r="D36" s="76"/>
      <c r="E36" s="31"/>
      <c r="F36" s="78"/>
      <c r="G36" s="107"/>
      <c r="H36" s="80"/>
      <c r="I36" s="46"/>
      <c r="J36" s="81"/>
      <c r="K36" s="49"/>
      <c r="L36" s="82"/>
    </row>
    <row r="37" spans="1:16" s="63" customFormat="1" ht="20.25" x14ac:dyDescent="0.25">
      <c r="A37" s="129">
        <v>9</v>
      </c>
      <c r="B37" s="139"/>
      <c r="C37" s="139"/>
      <c r="D37" s="76"/>
      <c r="E37" s="31"/>
      <c r="F37" s="78"/>
      <c r="G37" s="107"/>
      <c r="H37" s="80"/>
      <c r="I37" s="46"/>
      <c r="J37" s="81"/>
      <c r="K37" s="49"/>
      <c r="L37" s="82"/>
    </row>
    <row r="38" spans="1:16" s="63" customFormat="1" ht="20.25" x14ac:dyDescent="0.25">
      <c r="A38" s="129"/>
      <c r="B38" s="139"/>
      <c r="C38" s="139"/>
      <c r="D38" s="76"/>
      <c r="E38" s="31"/>
      <c r="F38" s="78"/>
      <c r="G38" s="79"/>
      <c r="H38" s="80"/>
      <c r="I38" s="46"/>
      <c r="J38" s="81"/>
      <c r="K38" s="49"/>
      <c r="L38" s="82"/>
    </row>
    <row r="39" spans="1:16" s="63" customFormat="1" ht="20.25" x14ac:dyDescent="0.25">
      <c r="A39" s="129"/>
      <c r="B39" s="139"/>
      <c r="C39" s="139"/>
      <c r="D39" s="76"/>
      <c r="E39" s="77"/>
      <c r="F39" s="78"/>
      <c r="G39" s="79"/>
      <c r="H39" s="84"/>
      <c r="I39" s="83"/>
      <c r="J39" s="81"/>
      <c r="K39" s="49"/>
      <c r="L39" s="82"/>
    </row>
    <row r="40" spans="1:16" s="63" customFormat="1" ht="20.25" x14ac:dyDescent="0.25">
      <c r="A40" s="149"/>
      <c r="B40" s="150"/>
      <c r="C40" s="150"/>
      <c r="D40" s="151"/>
      <c r="E40" s="152"/>
      <c r="F40" s="153"/>
      <c r="G40" s="154"/>
      <c r="H40" s="155"/>
      <c r="I40" s="156"/>
      <c r="J40" s="157"/>
      <c r="K40" s="158"/>
      <c r="L40" s="159"/>
    </row>
    <row r="41" spans="1:16" s="63" customFormat="1" ht="20.25" x14ac:dyDescent="0.25">
      <c r="A41" s="25"/>
      <c r="B41" s="139"/>
      <c r="C41" s="139"/>
      <c r="D41" s="32"/>
      <c r="E41" s="161"/>
      <c r="F41" s="60"/>
      <c r="G41" s="8"/>
      <c r="H41" s="162"/>
      <c r="I41" s="163"/>
      <c r="J41" s="11"/>
      <c r="K41" s="161"/>
      <c r="L41" s="164"/>
      <c r="M41" s="146"/>
      <c r="N41" s="146"/>
      <c r="O41" s="146"/>
      <c r="P41" s="146"/>
    </row>
    <row r="42" spans="1:16" s="63" customFormat="1" ht="20.25" x14ac:dyDescent="0.25">
      <c r="A42" s="25"/>
      <c r="B42" s="139"/>
      <c r="C42" s="139"/>
      <c r="D42" s="32"/>
      <c r="E42" s="37"/>
      <c r="F42" s="51"/>
      <c r="G42" s="12"/>
      <c r="H42" s="34"/>
      <c r="I42" s="43"/>
      <c r="J42" s="13"/>
      <c r="K42" s="37"/>
      <c r="L42" s="42"/>
      <c r="M42" s="146"/>
      <c r="N42" s="146"/>
      <c r="O42" s="146"/>
      <c r="P42" s="146"/>
    </row>
    <row r="43" spans="1:16" s="63" customFormat="1" ht="21" customHeight="1" x14ac:dyDescent="0.25">
      <c r="A43" s="70"/>
      <c r="B43" s="85"/>
      <c r="C43" s="85"/>
      <c r="D43" s="85"/>
      <c r="E43" s="70"/>
      <c r="F43" s="70"/>
      <c r="G43" s="70"/>
      <c r="H43" s="143"/>
      <c r="I43" s="143"/>
      <c r="J43" s="70"/>
      <c r="K43" s="72"/>
      <c r="L43" s="73"/>
    </row>
    <row r="44" spans="1:16" s="63" customFormat="1" ht="21" customHeight="1" x14ac:dyDescent="0.25">
      <c r="A44" s="70"/>
      <c r="B44" s="85"/>
      <c r="C44" s="85"/>
      <c r="D44" s="85"/>
      <c r="E44" s="70"/>
      <c r="F44" s="70"/>
      <c r="G44" s="70"/>
      <c r="H44" s="143"/>
      <c r="I44" s="143"/>
      <c r="J44" s="70"/>
      <c r="K44" s="72"/>
      <c r="L44" s="73"/>
    </row>
    <row r="45" spans="1:16" s="63" customFormat="1" ht="21" customHeight="1" thickBot="1" x14ac:dyDescent="0.3">
      <c r="A45" s="70"/>
      <c r="B45" s="85"/>
      <c r="C45" s="85"/>
      <c r="D45" s="85"/>
      <c r="E45" s="70"/>
      <c r="F45" s="70"/>
      <c r="G45" s="70"/>
      <c r="H45" s="143"/>
      <c r="I45" s="143"/>
      <c r="J45" s="70"/>
      <c r="K45" s="72"/>
      <c r="L45" s="73"/>
    </row>
    <row r="46" spans="1:16" s="63" customFormat="1" ht="21" thickBot="1" x14ac:dyDescent="0.3">
      <c r="A46" s="70"/>
      <c r="B46" s="70"/>
      <c r="C46" s="188" t="s">
        <v>48</v>
      </c>
      <c r="D46" s="189"/>
      <c r="E46" s="189"/>
      <c r="F46" s="189"/>
      <c r="G46" s="189"/>
      <c r="H46" s="189"/>
      <c r="I46" s="189"/>
      <c r="J46" s="190"/>
      <c r="K46" s="72"/>
      <c r="L46" s="73"/>
    </row>
    <row r="47" spans="1:16" s="63" customFormat="1" ht="40.5" x14ac:dyDescent="0.25">
      <c r="A47" s="2" t="s">
        <v>1</v>
      </c>
      <c r="B47" s="57" t="s">
        <v>5</v>
      </c>
      <c r="C47" s="123" t="s">
        <v>5</v>
      </c>
      <c r="D47" s="3" t="s">
        <v>6</v>
      </c>
      <c r="E47" s="1" t="s">
        <v>7</v>
      </c>
      <c r="F47" s="61" t="s">
        <v>12</v>
      </c>
      <c r="G47" s="3" t="s">
        <v>8</v>
      </c>
      <c r="H47" s="4" t="s">
        <v>9</v>
      </c>
      <c r="I47" s="5" t="s">
        <v>25</v>
      </c>
      <c r="J47" s="6" t="s">
        <v>11</v>
      </c>
      <c r="K47" s="47" t="s">
        <v>2</v>
      </c>
      <c r="L47" s="48" t="s">
        <v>24</v>
      </c>
      <c r="M47" s="146"/>
      <c r="N47" s="146"/>
      <c r="O47" s="146"/>
      <c r="P47" s="146"/>
    </row>
    <row r="48" spans="1:16" s="63" customFormat="1" ht="20.25" x14ac:dyDescent="0.25">
      <c r="A48" s="25">
        <v>1</v>
      </c>
      <c r="B48" s="160"/>
      <c r="C48" s="123" t="s">
        <v>49</v>
      </c>
      <c r="D48" s="12">
        <v>13610</v>
      </c>
      <c r="E48" s="37">
        <v>2487</v>
      </c>
      <c r="F48" s="37" t="s">
        <v>50</v>
      </c>
      <c r="G48" s="167">
        <v>42439</v>
      </c>
      <c r="H48" s="50">
        <v>36.9</v>
      </c>
      <c r="I48" s="165">
        <v>36.9</v>
      </c>
      <c r="J48" s="13" t="s">
        <v>43</v>
      </c>
      <c r="K48" s="51"/>
      <c r="L48" s="41"/>
      <c r="M48" s="166"/>
      <c r="N48" s="166"/>
      <c r="O48" s="146"/>
      <c r="P48" s="146"/>
    </row>
    <row r="49" spans="1:16" s="63" customFormat="1" ht="20.25" x14ac:dyDescent="0.25">
      <c r="A49" s="25">
        <v>2</v>
      </c>
      <c r="B49" s="160"/>
      <c r="C49" s="123" t="s">
        <v>52</v>
      </c>
      <c r="D49" s="12">
        <v>18953</v>
      </c>
      <c r="E49" s="37">
        <v>10580</v>
      </c>
      <c r="F49" s="51" t="s">
        <v>51</v>
      </c>
      <c r="G49" s="167">
        <v>42500</v>
      </c>
      <c r="H49" s="50">
        <v>849.6</v>
      </c>
      <c r="I49" s="165">
        <v>849.6</v>
      </c>
      <c r="J49" s="13" t="s">
        <v>43</v>
      </c>
      <c r="K49" s="51"/>
      <c r="L49" s="41"/>
      <c r="M49" s="166"/>
      <c r="N49" s="166"/>
      <c r="O49" s="146"/>
      <c r="P49" s="146"/>
    </row>
    <row r="50" spans="1:16" s="63" customFormat="1" ht="20.25" x14ac:dyDescent="0.25">
      <c r="A50" s="25">
        <v>3</v>
      </c>
      <c r="B50" s="139"/>
      <c r="C50" s="139" t="s">
        <v>53</v>
      </c>
      <c r="D50" s="32">
        <v>13320</v>
      </c>
      <c r="E50" s="161">
        <v>927</v>
      </c>
      <c r="F50" s="60" t="s">
        <v>54</v>
      </c>
      <c r="G50" s="8" t="s">
        <v>55</v>
      </c>
      <c r="H50" s="162">
        <v>420</v>
      </c>
      <c r="I50" s="163">
        <v>420</v>
      </c>
      <c r="J50" s="11" t="s">
        <v>43</v>
      </c>
      <c r="K50" s="161"/>
      <c r="L50" s="164"/>
      <c r="M50" s="146"/>
      <c r="N50" s="146"/>
      <c r="O50" s="146"/>
      <c r="P50" s="146"/>
    </row>
    <row r="51" spans="1:16" s="63" customFormat="1" ht="20.25" x14ac:dyDescent="0.25">
      <c r="A51" s="25">
        <v>4</v>
      </c>
      <c r="B51" s="139"/>
      <c r="C51" s="139"/>
      <c r="D51" s="32"/>
      <c r="E51" s="37"/>
      <c r="F51" s="51"/>
      <c r="G51" s="12"/>
      <c r="H51" s="34"/>
      <c r="I51" s="43"/>
      <c r="J51" s="13"/>
      <c r="K51" s="37"/>
      <c r="L51" s="42"/>
      <c r="M51" s="146"/>
      <c r="N51" s="146"/>
      <c r="O51" s="146"/>
      <c r="P51" s="146"/>
    </row>
    <row r="52" spans="1:16" s="63" customFormat="1" ht="21" customHeight="1" x14ac:dyDescent="0.25">
      <c r="A52" s="70"/>
      <c r="B52" s="85"/>
      <c r="C52" s="85"/>
      <c r="D52" s="85"/>
      <c r="E52" s="70"/>
      <c r="F52" s="70"/>
      <c r="G52" s="70"/>
      <c r="H52" s="143"/>
      <c r="I52" s="143"/>
      <c r="J52" s="70"/>
      <c r="K52" s="72"/>
      <c r="L52" s="73"/>
    </row>
    <row r="53" spans="1:16" s="63" customFormat="1" ht="21" customHeight="1" x14ac:dyDescent="0.25">
      <c r="A53" s="70"/>
      <c r="B53" s="85"/>
      <c r="C53" s="85"/>
      <c r="D53" s="85"/>
      <c r="E53" s="70"/>
      <c r="F53" s="70"/>
      <c r="G53" s="70"/>
      <c r="H53" s="143"/>
      <c r="I53" s="143"/>
      <c r="J53" s="70"/>
      <c r="K53" s="72"/>
      <c r="L53" s="73"/>
    </row>
    <row r="54" spans="1:16" s="63" customFormat="1" ht="21" customHeight="1" thickBot="1" x14ac:dyDescent="0.3">
      <c r="A54" s="70"/>
      <c r="B54" s="87"/>
      <c r="C54" s="145"/>
      <c r="D54" s="145"/>
      <c r="E54" s="145"/>
      <c r="F54" s="145"/>
      <c r="G54" s="145"/>
      <c r="H54" s="145"/>
      <c r="I54" s="145"/>
      <c r="J54" s="145"/>
      <c r="K54" s="72"/>
      <c r="L54" s="73"/>
    </row>
    <row r="55" spans="1:16" s="63" customFormat="1" ht="21" thickBot="1" x14ac:dyDescent="0.3">
      <c r="A55" s="70"/>
      <c r="B55" s="70"/>
      <c r="C55" s="188" t="s">
        <v>13</v>
      </c>
      <c r="D55" s="189"/>
      <c r="E55" s="189"/>
      <c r="F55" s="189"/>
      <c r="G55" s="189"/>
      <c r="H55" s="189"/>
      <c r="I55" s="189"/>
      <c r="J55" s="190"/>
      <c r="K55" s="72"/>
      <c r="L55" s="73"/>
    </row>
    <row r="56" spans="1:16" s="63" customFormat="1" ht="40.5" x14ac:dyDescent="0.25">
      <c r="A56" s="2" t="s">
        <v>1</v>
      </c>
      <c r="B56" s="57" t="s">
        <v>5</v>
      </c>
      <c r="C56" s="123" t="s">
        <v>5</v>
      </c>
      <c r="D56" s="3" t="s">
        <v>6</v>
      </c>
      <c r="E56" s="1" t="s">
        <v>7</v>
      </c>
      <c r="F56" s="61" t="s">
        <v>12</v>
      </c>
      <c r="G56" s="3" t="s">
        <v>8</v>
      </c>
      <c r="H56" s="4" t="s">
        <v>9</v>
      </c>
      <c r="I56" s="5" t="s">
        <v>25</v>
      </c>
      <c r="J56" s="6" t="s">
        <v>11</v>
      </c>
      <c r="K56" s="47" t="s">
        <v>2</v>
      </c>
      <c r="L56" s="48" t="s">
        <v>24</v>
      </c>
      <c r="M56" s="146"/>
      <c r="N56" s="146"/>
      <c r="O56" s="146"/>
      <c r="P56" s="146"/>
    </row>
    <row r="57" spans="1:16" s="63" customFormat="1" ht="20.25" x14ac:dyDescent="0.25">
      <c r="A57" s="25">
        <v>1</v>
      </c>
      <c r="B57" s="139"/>
      <c r="C57" s="139" t="s">
        <v>97</v>
      </c>
      <c r="D57" s="32">
        <v>13780</v>
      </c>
      <c r="E57" s="37" t="s">
        <v>98</v>
      </c>
      <c r="F57" s="51" t="s">
        <v>99</v>
      </c>
      <c r="G57" s="12" t="s">
        <v>70</v>
      </c>
      <c r="H57" s="34">
        <v>73.510000000000005</v>
      </c>
      <c r="I57" s="43">
        <v>73.510000000000005</v>
      </c>
      <c r="J57" s="13" t="s">
        <v>43</v>
      </c>
      <c r="K57" s="37"/>
      <c r="L57" s="42"/>
      <c r="M57" s="146"/>
      <c r="N57" s="146"/>
      <c r="O57" s="146"/>
      <c r="P57" s="146"/>
    </row>
    <row r="58" spans="1:16" s="63" customFormat="1" ht="20.25" x14ac:dyDescent="0.25">
      <c r="A58" s="25">
        <v>2</v>
      </c>
      <c r="B58" s="139"/>
      <c r="C58" s="139" t="s">
        <v>97</v>
      </c>
      <c r="D58" s="32">
        <v>13780</v>
      </c>
      <c r="E58" s="37" t="s">
        <v>100</v>
      </c>
      <c r="F58" s="51" t="s">
        <v>99</v>
      </c>
      <c r="G58" s="12" t="s">
        <v>70</v>
      </c>
      <c r="H58" s="34">
        <v>439.62</v>
      </c>
      <c r="I58" s="43">
        <v>439.62</v>
      </c>
      <c r="J58" s="13" t="s">
        <v>43</v>
      </c>
      <c r="K58" s="37"/>
      <c r="L58" s="42"/>
      <c r="M58" s="146"/>
      <c r="N58" s="146"/>
      <c r="O58" s="146"/>
      <c r="P58" s="146"/>
    </row>
    <row r="59" spans="1:16" s="63" customFormat="1" ht="20.25" x14ac:dyDescent="0.25">
      <c r="A59" s="25">
        <v>3</v>
      </c>
      <c r="B59" s="139"/>
      <c r="C59" s="139" t="s">
        <v>97</v>
      </c>
      <c r="D59" s="32">
        <v>13780</v>
      </c>
      <c r="E59" s="37" t="s">
        <v>101</v>
      </c>
      <c r="F59" s="51" t="s">
        <v>99</v>
      </c>
      <c r="G59" s="12" t="s">
        <v>70</v>
      </c>
      <c r="H59" s="34">
        <v>1060.54</v>
      </c>
      <c r="I59" s="43">
        <v>1060.54</v>
      </c>
      <c r="J59" s="13" t="s">
        <v>43</v>
      </c>
      <c r="K59" s="37"/>
      <c r="L59" s="42"/>
      <c r="M59" s="146"/>
      <c r="N59" s="146"/>
      <c r="O59" s="146"/>
      <c r="P59" s="146"/>
    </row>
    <row r="60" spans="1:16" s="63" customFormat="1" ht="40.5" x14ac:dyDescent="0.25">
      <c r="A60" s="25">
        <v>4</v>
      </c>
      <c r="B60" s="139"/>
      <c r="C60" s="139" t="s">
        <v>102</v>
      </c>
      <c r="D60" s="32">
        <v>13460</v>
      </c>
      <c r="E60" s="37">
        <v>2255</v>
      </c>
      <c r="F60" s="51" t="s">
        <v>42</v>
      </c>
      <c r="G60" s="167">
        <v>42653</v>
      </c>
      <c r="H60" s="34">
        <v>97.17</v>
      </c>
      <c r="I60" s="43">
        <v>97.17</v>
      </c>
      <c r="J60" s="13" t="s">
        <v>43</v>
      </c>
      <c r="K60" s="37"/>
      <c r="L60" s="42"/>
      <c r="M60" s="146"/>
      <c r="N60" s="146"/>
      <c r="O60" s="146"/>
      <c r="P60" s="146"/>
    </row>
    <row r="61" spans="1:16" s="63" customFormat="1" ht="20.25" x14ac:dyDescent="0.25">
      <c r="A61" s="25">
        <v>5</v>
      </c>
      <c r="B61" s="139"/>
      <c r="C61" s="139" t="s">
        <v>36</v>
      </c>
      <c r="D61" s="32">
        <v>14310</v>
      </c>
      <c r="E61" s="37">
        <v>945</v>
      </c>
      <c r="F61" s="37" t="s">
        <v>103</v>
      </c>
      <c r="G61" s="12" t="s">
        <v>96</v>
      </c>
      <c r="H61" s="34">
        <v>27.4</v>
      </c>
      <c r="I61" s="43">
        <v>27.4</v>
      </c>
      <c r="J61" s="13" t="s">
        <v>43</v>
      </c>
      <c r="K61" s="37"/>
      <c r="L61" s="42"/>
      <c r="M61" s="146"/>
      <c r="N61" s="146"/>
      <c r="O61" s="146"/>
      <c r="P61" s="146"/>
    </row>
    <row r="62" spans="1:16" s="63" customFormat="1" ht="20.25" x14ac:dyDescent="0.25">
      <c r="A62" s="25">
        <v>6</v>
      </c>
      <c r="B62" s="139"/>
      <c r="C62" s="139" t="s">
        <v>106</v>
      </c>
      <c r="D62" s="32">
        <v>14040</v>
      </c>
      <c r="E62" s="37" t="s">
        <v>105</v>
      </c>
      <c r="F62" s="51" t="s">
        <v>104</v>
      </c>
      <c r="G62" s="12">
        <v>90.1</v>
      </c>
      <c r="H62" s="34">
        <v>90.1</v>
      </c>
      <c r="I62" s="43">
        <v>90.1</v>
      </c>
      <c r="J62" s="13" t="s">
        <v>43</v>
      </c>
      <c r="K62" s="37"/>
      <c r="L62" s="42"/>
      <c r="M62" s="146"/>
      <c r="N62" s="146"/>
      <c r="O62" s="146"/>
      <c r="P62" s="146"/>
    </row>
    <row r="63" spans="1:16" s="63" customFormat="1" ht="20.25" x14ac:dyDescent="0.25">
      <c r="A63" s="25">
        <v>7</v>
      </c>
      <c r="B63" s="139"/>
      <c r="C63" s="139" t="s">
        <v>106</v>
      </c>
      <c r="D63" s="32">
        <v>14040</v>
      </c>
      <c r="E63" s="37" t="s">
        <v>107</v>
      </c>
      <c r="F63" s="51" t="s">
        <v>104</v>
      </c>
      <c r="G63" s="12" t="s">
        <v>108</v>
      </c>
      <c r="H63" s="34">
        <v>80</v>
      </c>
      <c r="I63" s="43">
        <v>80</v>
      </c>
      <c r="J63" s="13" t="s">
        <v>43</v>
      </c>
      <c r="K63" s="37"/>
      <c r="L63" s="42"/>
      <c r="M63" s="146"/>
      <c r="N63" s="146"/>
      <c r="O63" s="146"/>
      <c r="P63" s="146"/>
    </row>
    <row r="64" spans="1:16" s="63" customFormat="1" ht="20.25" x14ac:dyDescent="0.25">
      <c r="A64" s="25">
        <v>8</v>
      </c>
      <c r="B64" s="139"/>
      <c r="C64" s="139"/>
      <c r="D64" s="32"/>
      <c r="E64" s="37"/>
      <c r="F64" s="51"/>
      <c r="G64" s="12"/>
      <c r="H64" s="34"/>
      <c r="I64" s="43"/>
      <c r="J64" s="13"/>
      <c r="K64" s="37"/>
      <c r="L64" s="42"/>
      <c r="M64" s="146"/>
      <c r="N64" s="146"/>
      <c r="O64" s="146"/>
      <c r="P64" s="146"/>
    </row>
    <row r="65" spans="1:16" s="63" customFormat="1" ht="20.25" x14ac:dyDescent="0.25">
      <c r="A65" s="25">
        <v>9</v>
      </c>
      <c r="B65" s="139"/>
      <c r="C65" s="139"/>
      <c r="D65" s="32"/>
      <c r="E65" s="37"/>
      <c r="F65" s="51"/>
      <c r="G65" s="12"/>
      <c r="H65" s="34"/>
      <c r="I65" s="43"/>
      <c r="J65" s="13"/>
      <c r="K65" s="37"/>
      <c r="L65" s="42"/>
      <c r="M65" s="146"/>
      <c r="N65" s="146"/>
      <c r="O65" s="146"/>
      <c r="P65" s="146"/>
    </row>
    <row r="66" spans="1:16" s="63" customFormat="1" ht="20.25" x14ac:dyDescent="0.25">
      <c r="A66" s="25"/>
      <c r="B66" s="139"/>
      <c r="C66" s="139"/>
      <c r="D66" s="32"/>
      <c r="E66" s="37"/>
      <c r="F66" s="51"/>
      <c r="G66" s="12"/>
      <c r="H66" s="34"/>
      <c r="I66" s="43"/>
      <c r="J66" s="13"/>
      <c r="K66" s="37"/>
      <c r="L66" s="42"/>
      <c r="M66" s="146"/>
      <c r="N66" s="146"/>
      <c r="O66" s="146"/>
      <c r="P66" s="146"/>
    </row>
    <row r="67" spans="1:16" s="63" customFormat="1" ht="20.25" x14ac:dyDescent="0.25">
      <c r="A67" s="168"/>
      <c r="B67" s="150"/>
      <c r="C67" s="150"/>
      <c r="D67" s="169"/>
      <c r="E67" s="170"/>
      <c r="F67" s="171"/>
      <c r="G67" s="172"/>
      <c r="H67" s="162"/>
      <c r="I67" s="163"/>
      <c r="J67" s="173"/>
      <c r="K67" s="170"/>
      <c r="L67" s="174"/>
      <c r="M67" s="146"/>
      <c r="N67" s="146"/>
      <c r="O67" s="146"/>
      <c r="P67" s="146"/>
    </row>
    <row r="68" spans="1:16" s="63" customFormat="1" ht="20.25" x14ac:dyDescent="0.25">
      <c r="A68" s="70"/>
      <c r="B68" s="93"/>
      <c r="C68" s="93"/>
      <c r="D68" s="85"/>
      <c r="E68" s="70"/>
      <c r="F68" s="70"/>
      <c r="G68" s="70"/>
      <c r="H68" s="94" t="s">
        <v>16</v>
      </c>
      <c r="I68" s="95">
        <f>SUM(I57:I66)</f>
        <v>1868.3400000000001</v>
      </c>
      <c r="J68" s="70"/>
      <c r="K68" s="72"/>
      <c r="L68" s="73"/>
    </row>
    <row r="69" spans="1:16" s="63" customFormat="1" ht="20.25" x14ac:dyDescent="0.25">
      <c r="A69" s="70"/>
      <c r="B69" s="93"/>
      <c r="C69" s="93"/>
      <c r="D69" s="85"/>
      <c r="E69" s="70"/>
      <c r="F69" s="70"/>
      <c r="G69" s="70"/>
      <c r="H69" s="109"/>
      <c r="I69" s="115"/>
      <c r="J69" s="70"/>
      <c r="K69" s="72"/>
      <c r="L69" s="73"/>
    </row>
    <row r="70" spans="1:16" s="63" customFormat="1" ht="20.25" x14ac:dyDescent="0.25">
      <c r="A70" s="70"/>
      <c r="B70" s="93"/>
      <c r="C70" s="93"/>
      <c r="D70" s="85"/>
      <c r="E70" s="70"/>
      <c r="F70" s="70"/>
      <c r="G70" s="70"/>
      <c r="H70" s="109"/>
      <c r="I70" s="115"/>
      <c r="J70" s="70"/>
      <c r="K70" s="72"/>
      <c r="L70" s="73"/>
    </row>
    <row r="71" spans="1:16" s="63" customFormat="1" ht="21" thickBot="1" x14ac:dyDescent="0.3">
      <c r="A71" s="70"/>
      <c r="B71" s="85"/>
      <c r="C71" s="85"/>
      <c r="D71" s="85"/>
      <c r="E71" s="70"/>
      <c r="F71" s="70"/>
      <c r="G71" s="70"/>
      <c r="H71" s="96"/>
      <c r="I71" s="70"/>
      <c r="J71" s="96"/>
      <c r="K71" s="72"/>
      <c r="L71" s="97"/>
    </row>
    <row r="72" spans="1:16" s="63" customFormat="1" ht="20.25" x14ac:dyDescent="0.25">
      <c r="A72" s="70"/>
      <c r="B72" s="70"/>
      <c r="C72" s="196" t="s">
        <v>26</v>
      </c>
      <c r="D72" s="197"/>
      <c r="E72" s="197"/>
      <c r="F72" s="197"/>
      <c r="G72" s="197"/>
      <c r="H72" s="197"/>
      <c r="I72" s="197"/>
      <c r="J72" s="197"/>
      <c r="K72" s="72"/>
      <c r="L72" s="73"/>
    </row>
    <row r="73" spans="1:16" s="63" customFormat="1" ht="40.5" x14ac:dyDescent="0.25">
      <c r="A73" s="25" t="s">
        <v>1</v>
      </c>
      <c r="B73" s="59" t="s">
        <v>5</v>
      </c>
      <c r="C73" s="123"/>
      <c r="D73" s="12" t="s">
        <v>6</v>
      </c>
      <c r="E73" s="37" t="s">
        <v>7</v>
      </c>
      <c r="F73" s="51" t="s">
        <v>12</v>
      </c>
      <c r="G73" s="12" t="s">
        <v>8</v>
      </c>
      <c r="H73" s="50" t="s">
        <v>9</v>
      </c>
      <c r="I73" s="53" t="s">
        <v>10</v>
      </c>
      <c r="J73" s="13" t="s">
        <v>11</v>
      </c>
      <c r="K73" s="51" t="s">
        <v>2</v>
      </c>
      <c r="L73" s="41" t="s">
        <v>24</v>
      </c>
    </row>
    <row r="74" spans="1:16" s="63" customFormat="1" ht="20.25" x14ac:dyDescent="0.25">
      <c r="A74" s="126">
        <v>1</v>
      </c>
      <c r="B74" s="137" t="s">
        <v>36</v>
      </c>
      <c r="C74" s="138" t="s">
        <v>36</v>
      </c>
      <c r="D74" s="52">
        <v>14300</v>
      </c>
      <c r="E74" s="31" t="s">
        <v>44</v>
      </c>
      <c r="F74" s="98" t="s">
        <v>45</v>
      </c>
      <c r="G74" s="107" t="s">
        <v>46</v>
      </c>
      <c r="H74" s="90">
        <v>50</v>
      </c>
      <c r="I74" s="35">
        <v>50</v>
      </c>
      <c r="J74" s="81" t="s">
        <v>43</v>
      </c>
      <c r="K74" s="91"/>
      <c r="L74" s="44"/>
    </row>
    <row r="75" spans="1:16" s="63" customFormat="1" ht="20.25" x14ac:dyDescent="0.25">
      <c r="A75" s="127">
        <v>2</v>
      </c>
      <c r="B75" s="147"/>
      <c r="C75" s="75"/>
      <c r="D75" s="76"/>
      <c r="E75" s="77"/>
      <c r="F75" s="98"/>
      <c r="G75" s="107"/>
      <c r="H75" s="125"/>
      <c r="I75" s="35"/>
      <c r="J75" s="81"/>
      <c r="K75" s="91"/>
      <c r="L75" s="82"/>
    </row>
    <row r="76" spans="1:16" s="63" customFormat="1" ht="20.25" x14ac:dyDescent="0.25">
      <c r="A76" s="126"/>
      <c r="B76" s="137" t="s">
        <v>36</v>
      </c>
      <c r="C76" s="138"/>
      <c r="D76" s="52"/>
      <c r="E76" s="31"/>
      <c r="F76" s="98"/>
      <c r="G76" s="107"/>
      <c r="H76" s="90"/>
      <c r="I76" s="35"/>
      <c r="J76" s="81"/>
      <c r="K76" s="91"/>
      <c r="L76" s="44"/>
    </row>
    <row r="77" spans="1:16" s="63" customFormat="1" ht="20.25" x14ac:dyDescent="0.25">
      <c r="A77" s="127"/>
      <c r="B77" s="147"/>
      <c r="C77" s="75"/>
      <c r="D77" s="76"/>
      <c r="E77" s="77"/>
      <c r="F77" s="98"/>
      <c r="G77" s="107"/>
      <c r="H77" s="125"/>
      <c r="I77" s="35"/>
      <c r="J77" s="81"/>
      <c r="K77" s="91"/>
      <c r="L77" s="44"/>
    </row>
    <row r="78" spans="1:16" s="63" customFormat="1" ht="20.25" x14ac:dyDescent="0.25">
      <c r="A78" s="127"/>
      <c r="B78" s="147"/>
      <c r="C78" s="75"/>
      <c r="D78" s="76"/>
      <c r="E78" s="77"/>
      <c r="F78" s="98"/>
      <c r="G78" s="107"/>
      <c r="H78" s="125"/>
      <c r="I78" s="35"/>
      <c r="J78" s="81"/>
      <c r="K78" s="91"/>
      <c r="L78" s="44"/>
    </row>
    <row r="79" spans="1:16" s="63" customFormat="1" ht="20.25" x14ac:dyDescent="0.25">
      <c r="A79" s="127"/>
      <c r="B79" s="148"/>
      <c r="C79" s="132"/>
      <c r="D79" s="76"/>
      <c r="E79" s="77"/>
      <c r="F79" s="130"/>
      <c r="G79" s="107"/>
      <c r="H79" s="125"/>
      <c r="I79" s="131"/>
      <c r="J79" s="81"/>
      <c r="K79" s="134"/>
      <c r="L79" s="82"/>
    </row>
    <row r="80" spans="1:16" s="63" customFormat="1" ht="20.25" x14ac:dyDescent="0.25">
      <c r="A80" s="126"/>
      <c r="B80" s="148"/>
      <c r="C80" s="132"/>
      <c r="D80" s="76"/>
      <c r="E80" s="77"/>
      <c r="F80" s="130"/>
      <c r="G80" s="107"/>
      <c r="H80" s="125"/>
      <c r="I80" s="131"/>
      <c r="J80" s="81"/>
      <c r="K80" s="134"/>
      <c r="L80" s="82"/>
    </row>
    <row r="81" spans="1:12" s="63" customFormat="1" ht="20.25" x14ac:dyDescent="0.25">
      <c r="A81" s="127"/>
      <c r="B81" s="137"/>
      <c r="C81" s="138"/>
      <c r="D81" s="52"/>
      <c r="E81" s="31"/>
      <c r="F81" s="98"/>
      <c r="G81" s="89"/>
      <c r="H81" s="99"/>
      <c r="I81" s="35"/>
      <c r="J81" s="81"/>
      <c r="K81" s="51"/>
      <c r="L81" s="44"/>
    </row>
    <row r="82" spans="1:12" s="63" customFormat="1" ht="20.25" x14ac:dyDescent="0.25">
      <c r="A82" s="126"/>
      <c r="B82" s="139" t="s">
        <v>36</v>
      </c>
      <c r="C82" s="139"/>
      <c r="D82" s="12"/>
      <c r="E82" s="37"/>
      <c r="F82" s="51"/>
      <c r="G82" s="12"/>
      <c r="H82" s="34"/>
      <c r="I82" s="43"/>
      <c r="J82" s="13"/>
      <c r="K82" s="51"/>
      <c r="L82" s="44"/>
    </row>
    <row r="83" spans="1:12" s="63" customFormat="1" ht="20.25" x14ac:dyDescent="0.25">
      <c r="A83" s="70"/>
      <c r="B83" s="70"/>
      <c r="C83" s="70"/>
      <c r="D83" s="70"/>
      <c r="E83" s="70"/>
      <c r="F83" s="70"/>
      <c r="G83" s="70"/>
      <c r="H83" s="100" t="s">
        <v>34</v>
      </c>
      <c r="I83" s="95">
        <f>SUM(I74:I82)</f>
        <v>50</v>
      </c>
      <c r="J83" s="96"/>
      <c r="K83" s="72"/>
      <c r="L83" s="73"/>
    </row>
    <row r="84" spans="1:12" s="63" customFormat="1" ht="20.25" x14ac:dyDescent="0.25">
      <c r="A84" s="70"/>
      <c r="B84" s="70"/>
      <c r="C84" s="70"/>
      <c r="D84" s="70"/>
      <c r="E84" s="70"/>
      <c r="F84" s="70"/>
      <c r="G84" s="70"/>
      <c r="H84" s="70"/>
      <c r="I84" s="70"/>
      <c r="J84" s="96"/>
      <c r="K84" s="72"/>
      <c r="L84" s="73"/>
    </row>
    <row r="85" spans="1:12" s="63" customFormat="1" ht="21" thickBot="1" x14ac:dyDescent="0.3">
      <c r="A85" s="70"/>
      <c r="B85" s="70"/>
      <c r="C85" s="185" t="s">
        <v>38</v>
      </c>
      <c r="D85" s="186"/>
      <c r="E85" s="186"/>
      <c r="F85" s="186"/>
      <c r="G85" s="186"/>
      <c r="H85" s="186"/>
      <c r="I85" s="186"/>
      <c r="J85" s="187"/>
      <c r="K85" s="72"/>
      <c r="L85" s="73"/>
    </row>
    <row r="86" spans="1:12" s="63" customFormat="1" ht="40.5" x14ac:dyDescent="0.25">
      <c r="A86" s="2" t="s">
        <v>1</v>
      </c>
      <c r="B86" s="57" t="s">
        <v>5</v>
      </c>
      <c r="C86" s="123"/>
      <c r="D86" s="27" t="s">
        <v>6</v>
      </c>
      <c r="E86" s="26" t="s">
        <v>7</v>
      </c>
      <c r="F86" s="62" t="s">
        <v>12</v>
      </c>
      <c r="G86" s="27" t="s">
        <v>8</v>
      </c>
      <c r="H86" s="28" t="s">
        <v>9</v>
      </c>
      <c r="I86" s="29" t="s">
        <v>10</v>
      </c>
      <c r="J86" s="30" t="s">
        <v>11</v>
      </c>
      <c r="K86" s="39" t="s">
        <v>2</v>
      </c>
      <c r="L86" s="41" t="s">
        <v>35</v>
      </c>
    </row>
    <row r="87" spans="1:12" s="63" customFormat="1" ht="20.25" x14ac:dyDescent="0.25">
      <c r="A87" s="74">
        <v>1</v>
      </c>
      <c r="B87" s="139"/>
      <c r="C87" s="139" t="s">
        <v>56</v>
      </c>
      <c r="D87" s="12">
        <v>13320</v>
      </c>
      <c r="E87" s="31" t="s">
        <v>57</v>
      </c>
      <c r="F87" s="51" t="s">
        <v>54</v>
      </c>
      <c r="G87" s="32" t="s">
        <v>55</v>
      </c>
      <c r="H87" s="34">
        <v>645</v>
      </c>
      <c r="I87" s="43">
        <v>645</v>
      </c>
      <c r="J87" s="33" t="s">
        <v>43</v>
      </c>
      <c r="K87" s="54"/>
      <c r="L87" s="82"/>
    </row>
    <row r="88" spans="1:12" s="63" customFormat="1" ht="20.25" x14ac:dyDescent="0.25">
      <c r="A88" s="74">
        <v>2</v>
      </c>
      <c r="B88" s="139"/>
      <c r="C88" s="139"/>
      <c r="D88" s="12"/>
      <c r="E88" s="31"/>
      <c r="F88" s="51"/>
      <c r="G88" s="32"/>
      <c r="H88" s="34">
        <v>688.03</v>
      </c>
      <c r="I88" s="43">
        <v>688.03</v>
      </c>
      <c r="J88" s="33" t="s">
        <v>43</v>
      </c>
      <c r="K88" s="54"/>
      <c r="L88" s="82"/>
    </row>
    <row r="89" spans="1:12" s="63" customFormat="1" ht="20.25" x14ac:dyDescent="0.25">
      <c r="A89" s="74">
        <v>3</v>
      </c>
      <c r="B89" s="139"/>
      <c r="C89" s="139"/>
      <c r="D89" s="12"/>
      <c r="E89" s="31"/>
      <c r="F89" s="51"/>
      <c r="G89" s="32"/>
      <c r="H89" s="34"/>
      <c r="I89" s="43"/>
      <c r="J89" s="33"/>
      <c r="K89" s="54"/>
      <c r="L89" s="82"/>
    </row>
    <row r="90" spans="1:12" s="63" customFormat="1" ht="20.25" x14ac:dyDescent="0.25">
      <c r="A90" s="74">
        <v>4</v>
      </c>
      <c r="B90" s="139"/>
      <c r="C90" s="139"/>
      <c r="D90" s="12"/>
      <c r="E90" s="31"/>
      <c r="F90" s="51"/>
      <c r="G90" s="32"/>
      <c r="H90" s="34"/>
      <c r="I90" s="43"/>
      <c r="J90" s="33"/>
      <c r="K90" s="54"/>
      <c r="L90" s="82"/>
    </row>
    <row r="91" spans="1:12" s="63" customFormat="1" ht="20.25" x14ac:dyDescent="0.25">
      <c r="A91" s="74">
        <v>5</v>
      </c>
      <c r="B91" s="139"/>
      <c r="C91" s="139"/>
      <c r="D91" s="12"/>
      <c r="E91" s="31"/>
      <c r="F91" s="51"/>
      <c r="G91" s="32"/>
      <c r="H91" s="34"/>
      <c r="I91" s="43"/>
      <c r="J91" s="33"/>
      <c r="K91" s="54"/>
      <c r="L91" s="82"/>
    </row>
    <row r="92" spans="1:12" s="63" customFormat="1" ht="20.25" x14ac:dyDescent="0.25">
      <c r="A92" s="74">
        <v>6</v>
      </c>
      <c r="B92" s="139"/>
      <c r="C92" s="139"/>
      <c r="D92" s="12"/>
      <c r="E92" s="31"/>
      <c r="F92" s="51"/>
      <c r="G92" s="32"/>
      <c r="H92" s="34"/>
      <c r="I92" s="43"/>
      <c r="J92" s="33"/>
      <c r="K92" s="54"/>
      <c r="L92" s="82"/>
    </row>
    <row r="93" spans="1:12" s="63" customFormat="1" ht="20.25" x14ac:dyDescent="0.25">
      <c r="A93" s="74">
        <v>7</v>
      </c>
      <c r="B93" s="139"/>
      <c r="C93" s="139"/>
      <c r="D93" s="12"/>
      <c r="E93" s="31"/>
      <c r="F93" s="51"/>
      <c r="G93" s="32"/>
      <c r="H93" s="34"/>
      <c r="I93" s="43"/>
      <c r="J93" s="33"/>
      <c r="K93" s="54"/>
      <c r="L93" s="82"/>
    </row>
    <row r="94" spans="1:12" s="63" customFormat="1" ht="20.25" x14ac:dyDescent="0.25">
      <c r="A94" s="74">
        <v>8</v>
      </c>
      <c r="B94" s="139"/>
      <c r="C94" s="139"/>
      <c r="D94" s="12"/>
      <c r="E94" s="31"/>
      <c r="F94" s="51"/>
      <c r="G94" s="32"/>
      <c r="H94" s="34"/>
      <c r="I94" s="43"/>
      <c r="J94" s="33"/>
      <c r="K94" s="54"/>
      <c r="L94" s="82"/>
    </row>
    <row r="95" spans="1:12" s="63" customFormat="1" ht="20.25" x14ac:dyDescent="0.25">
      <c r="A95" s="74">
        <v>9</v>
      </c>
      <c r="B95" s="139"/>
      <c r="C95" s="139"/>
      <c r="D95" s="12"/>
      <c r="E95" s="31"/>
      <c r="F95" s="51"/>
      <c r="G95" s="32"/>
      <c r="H95" s="34"/>
      <c r="I95" s="43"/>
      <c r="J95" s="33"/>
      <c r="K95" s="54"/>
      <c r="L95" s="82"/>
    </row>
    <row r="96" spans="1:12" s="63" customFormat="1" ht="20.25" x14ac:dyDescent="0.25">
      <c r="A96" s="74">
        <v>10</v>
      </c>
      <c r="B96" s="139"/>
      <c r="C96" s="139"/>
      <c r="D96" s="12"/>
      <c r="E96" s="31"/>
      <c r="F96" s="51"/>
      <c r="G96" s="32"/>
      <c r="H96" s="34"/>
      <c r="I96" s="43"/>
      <c r="J96" s="33"/>
      <c r="K96" s="54"/>
      <c r="L96" s="82"/>
    </row>
    <row r="97" spans="1:12" s="63" customFormat="1" ht="20.25" x14ac:dyDescent="0.25">
      <c r="A97" s="74">
        <v>11</v>
      </c>
      <c r="B97" s="139"/>
      <c r="C97" s="139"/>
      <c r="D97" s="12"/>
      <c r="E97" s="31"/>
      <c r="F97" s="51"/>
      <c r="G97" s="32"/>
      <c r="H97" s="34"/>
      <c r="I97" s="43"/>
      <c r="J97" s="33"/>
      <c r="K97" s="54"/>
      <c r="L97" s="82"/>
    </row>
    <row r="98" spans="1:12" s="63" customFormat="1" ht="20.25" x14ac:dyDescent="0.25">
      <c r="A98" s="74">
        <v>12</v>
      </c>
      <c r="B98" s="139"/>
      <c r="C98" s="139"/>
      <c r="D98" s="12"/>
      <c r="E98" s="31"/>
      <c r="F98" s="51"/>
      <c r="G98" s="32"/>
      <c r="H98" s="34"/>
      <c r="I98" s="43"/>
      <c r="J98" s="33"/>
      <c r="K98" s="54"/>
      <c r="L98" s="82"/>
    </row>
    <row r="99" spans="1:12" s="63" customFormat="1" ht="20.25" x14ac:dyDescent="0.25">
      <c r="A99" s="74">
        <v>13</v>
      </c>
      <c r="B99" s="139"/>
      <c r="C99" s="139"/>
      <c r="D99" s="12"/>
      <c r="E99" s="31"/>
      <c r="F99" s="51"/>
      <c r="G99" s="32"/>
      <c r="H99" s="34"/>
      <c r="I99" s="43"/>
      <c r="J99" s="33"/>
      <c r="K99" s="54"/>
      <c r="L99" s="82"/>
    </row>
    <row r="100" spans="1:12" s="63" customFormat="1" ht="20.25" x14ac:dyDescent="0.25">
      <c r="A100" s="74">
        <v>14</v>
      </c>
      <c r="B100" s="139"/>
      <c r="C100" s="139"/>
      <c r="D100" s="12"/>
      <c r="E100" s="31"/>
      <c r="F100" s="51"/>
      <c r="G100" s="32"/>
      <c r="H100" s="34"/>
      <c r="I100" s="43"/>
      <c r="J100" s="33"/>
      <c r="K100" s="54"/>
      <c r="L100" s="82"/>
    </row>
    <row r="101" spans="1:12" s="63" customFormat="1" ht="20.25" x14ac:dyDescent="0.25">
      <c r="A101" s="70"/>
      <c r="B101" s="70"/>
      <c r="C101" s="70"/>
      <c r="D101" s="70"/>
      <c r="E101" s="70"/>
      <c r="F101" s="70"/>
      <c r="G101" s="70"/>
      <c r="H101" s="100" t="s">
        <v>27</v>
      </c>
      <c r="I101" s="95">
        <f>SUM(I87:I100)</f>
        <v>1333.03</v>
      </c>
      <c r="J101" s="96"/>
      <c r="K101" s="72"/>
      <c r="L101" s="73"/>
    </row>
    <row r="102" spans="1:12" s="63" customFormat="1" ht="20.25" x14ac:dyDescent="0.25">
      <c r="A102" s="70"/>
      <c r="B102" s="70"/>
      <c r="C102" s="70"/>
      <c r="D102" s="70"/>
      <c r="E102" s="70"/>
      <c r="F102" s="70"/>
      <c r="G102" s="70"/>
      <c r="H102" s="70"/>
      <c r="I102" s="70"/>
      <c r="J102" s="96"/>
      <c r="K102" s="72"/>
      <c r="L102" s="73"/>
    </row>
    <row r="103" spans="1:12" s="63" customFormat="1" ht="21" thickBot="1" x14ac:dyDescent="0.3">
      <c r="A103" s="70"/>
      <c r="B103" s="70"/>
      <c r="C103" s="185" t="s">
        <v>28</v>
      </c>
      <c r="D103" s="186"/>
      <c r="E103" s="186"/>
      <c r="F103" s="186"/>
      <c r="G103" s="186"/>
      <c r="H103" s="186"/>
      <c r="I103" s="186"/>
      <c r="J103" s="187"/>
      <c r="K103" s="72"/>
      <c r="L103" s="73"/>
    </row>
    <row r="104" spans="1:12" s="63" customFormat="1" ht="40.5" x14ac:dyDescent="0.25">
      <c r="A104" s="2" t="s">
        <v>1</v>
      </c>
      <c r="B104" s="57" t="s">
        <v>5</v>
      </c>
      <c r="C104" s="123" t="s">
        <v>5</v>
      </c>
      <c r="D104" s="27" t="s">
        <v>6</v>
      </c>
      <c r="E104" s="26" t="s">
        <v>7</v>
      </c>
      <c r="F104" s="62" t="s">
        <v>12</v>
      </c>
      <c r="G104" s="27" t="s">
        <v>8</v>
      </c>
      <c r="H104" s="28" t="s">
        <v>9</v>
      </c>
      <c r="I104" s="29" t="s">
        <v>10</v>
      </c>
      <c r="J104" s="30" t="s">
        <v>11</v>
      </c>
      <c r="K104" s="47" t="s">
        <v>2</v>
      </c>
      <c r="L104" s="48" t="s">
        <v>24</v>
      </c>
    </row>
    <row r="105" spans="1:12" s="63" customFormat="1" ht="20.25" x14ac:dyDescent="0.25">
      <c r="A105" s="74">
        <v>1</v>
      </c>
      <c r="B105" s="136"/>
      <c r="C105" s="136" t="s">
        <v>89</v>
      </c>
      <c r="D105" s="103">
        <v>13330</v>
      </c>
      <c r="E105" s="105" t="s">
        <v>90</v>
      </c>
      <c r="F105" s="88" t="s">
        <v>91</v>
      </c>
      <c r="G105" s="79" t="s">
        <v>77</v>
      </c>
      <c r="H105" s="101">
        <v>71.400000000000006</v>
      </c>
      <c r="I105" s="55">
        <v>71.400000000000006</v>
      </c>
      <c r="J105" s="104" t="s">
        <v>43</v>
      </c>
      <c r="K105" s="54"/>
      <c r="L105" s="82"/>
    </row>
    <row r="106" spans="1:12" s="63" customFormat="1" ht="20.25" x14ac:dyDescent="0.25">
      <c r="A106" s="74">
        <v>2</v>
      </c>
      <c r="B106" s="136"/>
      <c r="C106" s="136" t="s">
        <v>89</v>
      </c>
      <c r="D106" s="103">
        <v>13330</v>
      </c>
      <c r="E106" s="105" t="s">
        <v>93</v>
      </c>
      <c r="F106" s="88" t="s">
        <v>91</v>
      </c>
      <c r="G106" s="79" t="s">
        <v>92</v>
      </c>
      <c r="H106" s="101">
        <v>56</v>
      </c>
      <c r="I106" s="55">
        <v>56</v>
      </c>
      <c r="J106" s="104" t="s">
        <v>43</v>
      </c>
      <c r="K106" s="54"/>
      <c r="L106" s="82"/>
    </row>
    <row r="107" spans="1:12" s="63" customFormat="1" ht="20.25" x14ac:dyDescent="0.25">
      <c r="A107" s="74">
        <v>3</v>
      </c>
      <c r="B107" s="136"/>
      <c r="C107" s="136" t="s">
        <v>89</v>
      </c>
      <c r="D107" s="103">
        <v>13330</v>
      </c>
      <c r="E107" s="105" t="s">
        <v>94</v>
      </c>
      <c r="F107" s="88" t="s">
        <v>91</v>
      </c>
      <c r="G107" s="79" t="s">
        <v>92</v>
      </c>
      <c r="H107" s="101">
        <v>134.9</v>
      </c>
      <c r="I107" s="55">
        <v>134.9</v>
      </c>
      <c r="J107" s="104" t="s">
        <v>43</v>
      </c>
      <c r="K107" s="54"/>
      <c r="L107" s="82"/>
    </row>
    <row r="108" spans="1:12" s="63" customFormat="1" ht="20.25" x14ac:dyDescent="0.25">
      <c r="A108" s="74">
        <v>4</v>
      </c>
      <c r="B108" s="136"/>
      <c r="C108" s="136" t="s">
        <v>89</v>
      </c>
      <c r="D108" s="103">
        <v>13330</v>
      </c>
      <c r="E108" s="105" t="s">
        <v>95</v>
      </c>
      <c r="F108" s="88" t="s">
        <v>91</v>
      </c>
      <c r="G108" s="79" t="s">
        <v>96</v>
      </c>
      <c r="H108" s="101">
        <v>4.5999999999999996</v>
      </c>
      <c r="I108" s="55">
        <v>4.5999999999999996</v>
      </c>
      <c r="J108" s="104" t="s">
        <v>43</v>
      </c>
      <c r="K108" s="54"/>
      <c r="L108" s="82"/>
    </row>
    <row r="109" spans="1:12" s="63" customFormat="1" ht="20.25" x14ac:dyDescent="0.25">
      <c r="A109" s="74">
        <v>5</v>
      </c>
      <c r="B109" s="136"/>
      <c r="C109" s="136"/>
      <c r="D109" s="103"/>
      <c r="E109" s="105"/>
      <c r="F109" s="88"/>
      <c r="G109" s="79"/>
      <c r="H109" s="101"/>
      <c r="I109" s="55"/>
      <c r="J109" s="104"/>
      <c r="K109" s="54"/>
      <c r="L109" s="82"/>
    </row>
    <row r="110" spans="1:12" s="63" customFormat="1" ht="20.25" x14ac:dyDescent="0.25">
      <c r="A110" s="74">
        <v>6</v>
      </c>
      <c r="B110" s="136"/>
      <c r="C110" s="136"/>
      <c r="D110" s="103"/>
      <c r="E110" s="105"/>
      <c r="F110" s="88"/>
      <c r="G110" s="79"/>
      <c r="H110" s="101"/>
      <c r="I110" s="55"/>
      <c r="J110" s="104"/>
      <c r="K110" s="54"/>
      <c r="L110" s="82"/>
    </row>
    <row r="111" spans="1:12" s="63" customFormat="1" ht="20.25" x14ac:dyDescent="0.25">
      <c r="A111" s="74">
        <v>7</v>
      </c>
      <c r="B111" s="136"/>
      <c r="C111" s="136"/>
      <c r="D111" s="103"/>
      <c r="E111" s="105"/>
      <c r="F111" s="88"/>
      <c r="G111" s="79"/>
      <c r="H111" s="101"/>
      <c r="I111" s="55"/>
      <c r="J111" s="104"/>
      <c r="K111" s="54"/>
      <c r="L111" s="82"/>
    </row>
    <row r="112" spans="1:12" s="63" customFormat="1" ht="20.25" x14ac:dyDescent="0.25">
      <c r="A112" s="74">
        <v>8</v>
      </c>
      <c r="B112" s="136"/>
      <c r="C112" s="136"/>
      <c r="D112" s="103"/>
      <c r="E112" s="105"/>
      <c r="F112" s="88"/>
      <c r="G112" s="79"/>
      <c r="H112" s="101"/>
      <c r="I112" s="55"/>
      <c r="J112" s="104"/>
      <c r="K112" s="54"/>
      <c r="L112" s="82"/>
    </row>
    <row r="113" spans="1:12" s="63" customFormat="1" ht="20.25" x14ac:dyDescent="0.25">
      <c r="A113" s="74">
        <v>9</v>
      </c>
      <c r="B113" s="136"/>
      <c r="C113" s="136"/>
      <c r="D113" s="103"/>
      <c r="E113" s="105"/>
      <c r="F113" s="88"/>
      <c r="G113" s="79"/>
      <c r="H113" s="101"/>
      <c r="I113" s="55"/>
      <c r="J113" s="104"/>
      <c r="K113" s="54"/>
      <c r="L113" s="82"/>
    </row>
    <row r="114" spans="1:12" s="63" customFormat="1" ht="20.25" x14ac:dyDescent="0.25">
      <c r="A114" s="70"/>
      <c r="B114" s="70"/>
      <c r="C114" s="70"/>
      <c r="D114" s="70"/>
      <c r="E114" s="70"/>
      <c r="F114" s="70"/>
      <c r="G114" s="70"/>
      <c r="H114" s="100" t="s">
        <v>29</v>
      </c>
      <c r="I114" s="95">
        <f>SUM(I105:I113)</f>
        <v>266.90000000000003</v>
      </c>
      <c r="J114" s="96"/>
      <c r="K114" s="72"/>
      <c r="L114" s="73"/>
    </row>
    <row r="115" spans="1:12" s="63" customFormat="1" ht="20.25" x14ac:dyDescent="0.25">
      <c r="A115" s="70"/>
      <c r="B115" s="70"/>
      <c r="C115" s="70"/>
      <c r="D115" s="70"/>
      <c r="E115" s="70"/>
      <c r="F115" s="70"/>
      <c r="G115" s="70"/>
      <c r="H115" s="93"/>
      <c r="I115" s="143"/>
      <c r="J115" s="70"/>
      <c r="K115" s="72"/>
      <c r="L115" s="73"/>
    </row>
    <row r="116" spans="1:12" s="63" customFormat="1" ht="21" thickBot="1" x14ac:dyDescent="0.3">
      <c r="A116" s="70"/>
      <c r="B116" s="70"/>
      <c r="C116" s="185" t="s">
        <v>39</v>
      </c>
      <c r="D116" s="186"/>
      <c r="E116" s="186"/>
      <c r="F116" s="186"/>
      <c r="G116" s="186"/>
      <c r="H116" s="186"/>
      <c r="I116" s="186"/>
      <c r="J116" s="187"/>
      <c r="K116" s="72"/>
      <c r="L116" s="73"/>
    </row>
    <row r="117" spans="1:12" s="63" customFormat="1" ht="40.5" x14ac:dyDescent="0.25">
      <c r="A117" s="2" t="s">
        <v>1</v>
      </c>
      <c r="B117" s="57" t="s">
        <v>5</v>
      </c>
      <c r="C117" s="123" t="s">
        <v>5</v>
      </c>
      <c r="D117" s="27" t="s">
        <v>6</v>
      </c>
      <c r="E117" s="26" t="s">
        <v>7</v>
      </c>
      <c r="F117" s="62" t="s">
        <v>12</v>
      </c>
      <c r="G117" s="27" t="s">
        <v>8</v>
      </c>
      <c r="H117" s="28" t="s">
        <v>9</v>
      </c>
      <c r="I117" s="29" t="s">
        <v>10</v>
      </c>
      <c r="J117" s="30" t="s">
        <v>11</v>
      </c>
      <c r="K117" s="39" t="s">
        <v>2</v>
      </c>
      <c r="L117" s="41" t="s">
        <v>24</v>
      </c>
    </row>
    <row r="118" spans="1:12" s="63" customFormat="1" ht="20.25" x14ac:dyDescent="0.25">
      <c r="A118" s="74">
        <v>7</v>
      </c>
      <c r="B118" s="136"/>
      <c r="C118" s="141" t="s">
        <v>61</v>
      </c>
      <c r="D118" s="12">
        <v>13140</v>
      </c>
      <c r="E118" s="31" t="s">
        <v>62</v>
      </c>
      <c r="F118" s="36" t="s">
        <v>63</v>
      </c>
      <c r="G118" s="38" t="s">
        <v>64</v>
      </c>
      <c r="H118" s="34">
        <v>785.9</v>
      </c>
      <c r="I118" s="128">
        <v>785.9</v>
      </c>
      <c r="J118" s="13" t="s">
        <v>43</v>
      </c>
      <c r="K118" s="51"/>
      <c r="L118" s="106"/>
    </row>
    <row r="119" spans="1:12" s="63" customFormat="1" ht="20.25" x14ac:dyDescent="0.25">
      <c r="A119" s="74">
        <v>8</v>
      </c>
      <c r="B119" s="136"/>
      <c r="C119" s="141"/>
      <c r="D119" s="12"/>
      <c r="E119" s="31"/>
      <c r="F119" s="36"/>
      <c r="G119" s="38"/>
      <c r="H119" s="34"/>
      <c r="I119" s="128"/>
      <c r="J119" s="13"/>
      <c r="K119" s="51"/>
      <c r="L119" s="106"/>
    </row>
    <row r="120" spans="1:12" s="63" customFormat="1" ht="20.25" x14ac:dyDescent="0.25">
      <c r="A120" s="74">
        <v>9</v>
      </c>
      <c r="B120" s="136"/>
      <c r="C120" s="141"/>
      <c r="D120" s="12"/>
      <c r="E120" s="31"/>
      <c r="F120" s="36"/>
      <c r="G120" s="38"/>
      <c r="H120" s="34"/>
      <c r="I120" s="128"/>
      <c r="J120" s="13"/>
      <c r="K120" s="51"/>
      <c r="L120" s="106"/>
    </row>
    <row r="121" spans="1:12" s="63" customFormat="1" ht="20.25" x14ac:dyDescent="0.25">
      <c r="A121" s="74">
        <v>10</v>
      </c>
      <c r="B121" s="136"/>
      <c r="C121" s="141"/>
      <c r="D121" s="12"/>
      <c r="E121" s="31"/>
      <c r="F121" s="36"/>
      <c r="G121" s="38"/>
      <c r="H121" s="34"/>
      <c r="I121" s="128"/>
      <c r="J121" s="13"/>
      <c r="K121" s="51"/>
      <c r="L121" s="106"/>
    </row>
    <row r="122" spans="1:12" s="63" customFormat="1" ht="20.25" x14ac:dyDescent="0.25">
      <c r="A122" s="74">
        <v>11</v>
      </c>
      <c r="B122" s="136"/>
      <c r="C122" s="141"/>
      <c r="D122" s="12"/>
      <c r="E122" s="31"/>
      <c r="F122" s="36"/>
      <c r="G122" s="38"/>
      <c r="H122" s="34"/>
      <c r="I122" s="128"/>
      <c r="J122" s="13"/>
      <c r="K122" s="51"/>
      <c r="L122" s="106"/>
    </row>
    <row r="123" spans="1:12" s="63" customFormat="1" ht="20.25" x14ac:dyDescent="0.25">
      <c r="A123" s="74">
        <v>12</v>
      </c>
      <c r="B123" s="136"/>
      <c r="C123" s="141"/>
      <c r="D123" s="12"/>
      <c r="E123" s="31"/>
      <c r="F123" s="36"/>
      <c r="G123" s="38"/>
      <c r="H123" s="34"/>
      <c r="I123" s="128"/>
      <c r="J123" s="13"/>
      <c r="K123" s="51"/>
      <c r="L123" s="106"/>
    </row>
    <row r="124" spans="1:12" s="63" customFormat="1" ht="19.5" customHeight="1" x14ac:dyDescent="0.25">
      <c r="A124" s="74">
        <v>13</v>
      </c>
      <c r="B124" s="136"/>
      <c r="C124" s="141"/>
      <c r="D124" s="12"/>
      <c r="E124" s="31"/>
      <c r="F124" s="36"/>
      <c r="G124" s="38"/>
      <c r="H124" s="34"/>
      <c r="I124" s="128"/>
      <c r="J124" s="13"/>
      <c r="K124" s="51"/>
      <c r="L124" s="106"/>
    </row>
    <row r="125" spans="1:12" s="63" customFormat="1" ht="20.25" hidden="1" x14ac:dyDescent="0.25">
      <c r="A125" s="74">
        <v>14</v>
      </c>
      <c r="B125" s="136"/>
      <c r="C125" s="141"/>
      <c r="D125" s="12"/>
      <c r="E125" s="31"/>
      <c r="F125" s="36"/>
      <c r="G125" s="38"/>
      <c r="H125" s="34"/>
      <c r="I125" s="128"/>
      <c r="J125" s="13"/>
      <c r="K125" s="51"/>
      <c r="L125" s="106"/>
    </row>
    <row r="126" spans="1:12" s="63" customFormat="1" ht="20.25" x14ac:dyDescent="0.25">
      <c r="A126" s="70"/>
      <c r="B126" s="70"/>
      <c r="C126" s="70"/>
      <c r="D126" s="70"/>
      <c r="E126" s="70"/>
      <c r="F126" s="70"/>
      <c r="G126" s="70"/>
      <c r="H126" s="100" t="s">
        <v>17</v>
      </c>
      <c r="I126" s="95" t="e">
        <f>SUM(#REF!)</f>
        <v>#REF!</v>
      </c>
      <c r="J126" s="70"/>
      <c r="K126" s="72"/>
      <c r="L126" s="73"/>
    </row>
    <row r="127" spans="1:12" s="63" customFormat="1" ht="20.25" x14ac:dyDescent="0.25">
      <c r="A127" s="70"/>
      <c r="B127" s="70"/>
      <c r="C127" s="70"/>
      <c r="D127" s="70"/>
      <c r="E127" s="70"/>
      <c r="F127" s="70"/>
      <c r="G127" s="70"/>
      <c r="H127" s="70"/>
      <c r="I127" s="70"/>
      <c r="J127" s="70"/>
      <c r="K127" s="72"/>
      <c r="L127" s="73"/>
    </row>
    <row r="128" spans="1:12" s="63" customFormat="1" ht="21" thickBot="1" x14ac:dyDescent="0.3">
      <c r="A128" s="70"/>
      <c r="B128" s="70"/>
      <c r="C128" s="185" t="s">
        <v>33</v>
      </c>
      <c r="D128" s="186"/>
      <c r="E128" s="186"/>
      <c r="F128" s="186"/>
      <c r="G128" s="186"/>
      <c r="H128" s="186"/>
      <c r="I128" s="186"/>
      <c r="J128" s="187"/>
      <c r="K128" s="72"/>
      <c r="L128" s="73"/>
    </row>
    <row r="129" spans="1:12" s="63" customFormat="1" ht="40.5" x14ac:dyDescent="0.25">
      <c r="A129" s="2" t="s">
        <v>1</v>
      </c>
      <c r="B129" s="57" t="s">
        <v>5</v>
      </c>
      <c r="C129" s="123" t="s">
        <v>5</v>
      </c>
      <c r="D129" s="27" t="s">
        <v>6</v>
      </c>
      <c r="E129" s="26" t="s">
        <v>7</v>
      </c>
      <c r="F129" s="62" t="s">
        <v>12</v>
      </c>
      <c r="G129" s="27" t="s">
        <v>8</v>
      </c>
      <c r="H129" s="28" t="s">
        <v>9</v>
      </c>
      <c r="I129" s="29" t="s">
        <v>10</v>
      </c>
      <c r="J129" s="30" t="s">
        <v>11</v>
      </c>
      <c r="K129" s="47" t="s">
        <v>2</v>
      </c>
      <c r="L129" s="48" t="s">
        <v>24</v>
      </c>
    </row>
    <row r="130" spans="1:12" s="63" customFormat="1" ht="20.25" x14ac:dyDescent="0.25">
      <c r="A130" s="74">
        <v>1</v>
      </c>
      <c r="B130" s="136"/>
      <c r="C130" s="136" t="s">
        <v>65</v>
      </c>
      <c r="D130" s="92">
        <v>14010</v>
      </c>
      <c r="E130" s="105" t="s">
        <v>66</v>
      </c>
      <c r="F130" s="135" t="s">
        <v>67</v>
      </c>
      <c r="G130" s="89" t="s">
        <v>68</v>
      </c>
      <c r="H130" s="101">
        <v>169.2</v>
      </c>
      <c r="I130" s="45">
        <v>169.2</v>
      </c>
      <c r="J130" s="102" t="s">
        <v>43</v>
      </c>
      <c r="K130" s="36"/>
      <c r="L130" s="82"/>
    </row>
    <row r="131" spans="1:12" s="63" customFormat="1" ht="20.25" x14ac:dyDescent="0.25">
      <c r="A131" s="74">
        <v>2</v>
      </c>
      <c r="B131" s="136"/>
      <c r="C131" s="136" t="s">
        <v>65</v>
      </c>
      <c r="D131" s="92">
        <v>14010</v>
      </c>
      <c r="E131" s="105" t="s">
        <v>68</v>
      </c>
      <c r="F131" s="135" t="s">
        <v>67</v>
      </c>
      <c r="G131" s="89" t="s">
        <v>68</v>
      </c>
      <c r="H131" s="101">
        <v>985.2</v>
      </c>
      <c r="I131" s="45">
        <v>985.2</v>
      </c>
      <c r="J131" s="102" t="s">
        <v>43</v>
      </c>
      <c r="K131" s="36"/>
      <c r="L131" s="82"/>
    </row>
    <row r="132" spans="1:12" s="63" customFormat="1" ht="20.25" x14ac:dyDescent="0.25">
      <c r="A132" s="74">
        <v>3</v>
      </c>
      <c r="B132" s="139"/>
      <c r="C132" s="139" t="s">
        <v>49</v>
      </c>
      <c r="D132" s="56">
        <v>13610</v>
      </c>
      <c r="E132" s="31" t="s">
        <v>69</v>
      </c>
      <c r="F132" s="51" t="s">
        <v>50</v>
      </c>
      <c r="G132" s="167">
        <v>42439</v>
      </c>
      <c r="H132" s="34">
        <v>36.9</v>
      </c>
      <c r="I132" s="43">
        <v>36.9</v>
      </c>
      <c r="J132" s="33" t="s">
        <v>43</v>
      </c>
      <c r="K132" s="54"/>
      <c r="L132" s="82"/>
    </row>
    <row r="133" spans="1:12" s="63" customFormat="1" ht="20.25" x14ac:dyDescent="0.25">
      <c r="A133" s="74">
        <v>4</v>
      </c>
      <c r="B133" s="136"/>
      <c r="C133" s="136" t="s">
        <v>73</v>
      </c>
      <c r="D133" s="92">
        <v>14020</v>
      </c>
      <c r="E133" s="105" t="s">
        <v>72</v>
      </c>
      <c r="F133" s="135" t="s">
        <v>71</v>
      </c>
      <c r="G133" s="89" t="s">
        <v>70</v>
      </c>
      <c r="H133" s="101">
        <v>547.42999999999995</v>
      </c>
      <c r="I133" s="55">
        <v>547.42999999999995</v>
      </c>
      <c r="J133" s="102" t="s">
        <v>43</v>
      </c>
      <c r="K133" s="36"/>
      <c r="L133" s="82"/>
    </row>
    <row r="134" spans="1:12" s="63" customFormat="1" ht="20.25" x14ac:dyDescent="0.25">
      <c r="A134" s="74">
        <v>5</v>
      </c>
      <c r="B134" s="136"/>
      <c r="C134" s="136"/>
      <c r="D134" s="92"/>
      <c r="E134" s="105"/>
      <c r="F134" s="135"/>
      <c r="G134" s="89"/>
      <c r="H134" s="101"/>
      <c r="I134" s="55"/>
      <c r="J134" s="102"/>
      <c r="K134" s="36"/>
      <c r="L134" s="82"/>
    </row>
    <row r="135" spans="1:12" s="63" customFormat="1" ht="20.25" x14ac:dyDescent="0.25">
      <c r="A135" s="126"/>
      <c r="B135" s="136"/>
      <c r="C135" s="136"/>
      <c r="D135" s="92"/>
      <c r="E135" s="105"/>
      <c r="F135" s="135"/>
      <c r="G135" s="89"/>
      <c r="H135" s="101"/>
      <c r="I135" s="55"/>
      <c r="J135" s="102"/>
      <c r="K135" s="36"/>
      <c r="L135" s="82"/>
    </row>
    <row r="136" spans="1:12" s="63" customFormat="1" ht="20.25" x14ac:dyDescent="0.25">
      <c r="A136" s="74"/>
      <c r="B136" s="136"/>
      <c r="C136" s="136"/>
      <c r="D136" s="92"/>
      <c r="E136" s="105"/>
      <c r="F136" s="88"/>
      <c r="G136" s="89"/>
      <c r="H136" s="101"/>
      <c r="I136" s="45"/>
      <c r="J136" s="102"/>
      <c r="K136" s="36"/>
      <c r="L136" s="82"/>
    </row>
    <row r="137" spans="1:12" s="63" customFormat="1" ht="20.25" x14ac:dyDescent="0.25">
      <c r="A137" s="93"/>
      <c r="B137" s="109"/>
      <c r="C137" s="109"/>
      <c r="D137" s="110"/>
      <c r="E137" s="111"/>
      <c r="F137" s="111"/>
      <c r="G137" s="111"/>
      <c r="H137" s="112" t="s">
        <v>30</v>
      </c>
      <c r="I137" s="95">
        <f>SUM(I130:I136)</f>
        <v>1738.73</v>
      </c>
      <c r="J137" s="111"/>
      <c r="K137" s="113"/>
      <c r="L137" s="114"/>
    </row>
    <row r="138" spans="1:12" s="63" customFormat="1" ht="20.25" x14ac:dyDescent="0.25">
      <c r="A138" s="93"/>
      <c r="B138" s="109"/>
      <c r="C138" s="109"/>
      <c r="D138" s="110"/>
      <c r="E138" s="111"/>
      <c r="F138" s="111"/>
      <c r="G138" s="111"/>
      <c r="H138" s="111"/>
      <c r="I138" s="115"/>
      <c r="J138" s="111"/>
      <c r="K138" s="113"/>
      <c r="L138" s="114"/>
    </row>
    <row r="139" spans="1:12" s="63" customFormat="1" ht="20.25" x14ac:dyDescent="0.25">
      <c r="A139" s="93"/>
      <c r="B139" s="109"/>
      <c r="C139" s="109"/>
      <c r="D139" s="110"/>
      <c r="E139" s="111"/>
      <c r="F139" s="111"/>
      <c r="G139" s="111"/>
      <c r="H139" s="111"/>
      <c r="I139" s="115"/>
      <c r="J139" s="111"/>
      <c r="K139" s="113"/>
      <c r="L139" s="114"/>
    </row>
    <row r="140" spans="1:12" s="63" customFormat="1" ht="21" thickBot="1" x14ac:dyDescent="0.3">
      <c r="A140" s="70"/>
      <c r="B140" s="70"/>
      <c r="C140" s="185" t="s">
        <v>31</v>
      </c>
      <c r="D140" s="186"/>
      <c r="E140" s="186"/>
      <c r="F140" s="186"/>
      <c r="G140" s="186"/>
      <c r="H140" s="186"/>
      <c r="I140" s="186"/>
      <c r="J140" s="187"/>
      <c r="K140" s="72"/>
      <c r="L140" s="73"/>
    </row>
    <row r="141" spans="1:12" s="63" customFormat="1" ht="40.5" x14ac:dyDescent="0.25">
      <c r="A141" s="2" t="s">
        <v>1</v>
      </c>
      <c r="B141" s="57" t="s">
        <v>5</v>
      </c>
      <c r="C141" s="123" t="s">
        <v>5</v>
      </c>
      <c r="D141" s="27" t="s">
        <v>6</v>
      </c>
      <c r="E141" s="26" t="s">
        <v>7</v>
      </c>
      <c r="F141" s="62" t="s">
        <v>12</v>
      </c>
      <c r="G141" s="27" t="s">
        <v>8</v>
      </c>
      <c r="H141" s="28" t="s">
        <v>9</v>
      </c>
      <c r="I141" s="29" t="s">
        <v>10</v>
      </c>
      <c r="J141" s="30" t="s">
        <v>11</v>
      </c>
      <c r="K141" s="39" t="s">
        <v>2</v>
      </c>
      <c r="L141" s="41" t="s">
        <v>24</v>
      </c>
    </row>
    <row r="142" spans="1:12" s="140" customFormat="1" ht="20.25" x14ac:dyDescent="0.3">
      <c r="A142" s="25">
        <v>1</v>
      </c>
      <c r="B142" s="136"/>
      <c r="C142" s="175" t="s">
        <v>110</v>
      </c>
      <c r="D142" s="176">
        <v>13250</v>
      </c>
      <c r="E142" s="177" t="s">
        <v>111</v>
      </c>
      <c r="F142" s="178" t="s">
        <v>112</v>
      </c>
      <c r="G142" s="179" t="s">
        <v>113</v>
      </c>
      <c r="H142" s="180">
        <v>69.06</v>
      </c>
      <c r="I142" s="181">
        <f>H142</f>
        <v>69.06</v>
      </c>
      <c r="J142" s="182" t="s">
        <v>114</v>
      </c>
      <c r="K142" s="198"/>
      <c r="L142" s="199"/>
    </row>
    <row r="143" spans="1:12" s="140" customFormat="1" ht="20.25" x14ac:dyDescent="0.3">
      <c r="A143" s="25">
        <v>2</v>
      </c>
      <c r="B143" s="136"/>
      <c r="C143" s="175" t="s">
        <v>110</v>
      </c>
      <c r="D143" s="176">
        <v>13250</v>
      </c>
      <c r="E143" s="177" t="s">
        <v>111</v>
      </c>
      <c r="F143" s="178" t="s">
        <v>112</v>
      </c>
      <c r="G143" s="179" t="s">
        <v>115</v>
      </c>
      <c r="H143" s="180">
        <v>62.44</v>
      </c>
      <c r="I143" s="181">
        <f t="shared" ref="I143:I157" si="0">H143</f>
        <v>62.44</v>
      </c>
      <c r="J143" s="182" t="s">
        <v>114</v>
      </c>
      <c r="K143" s="183"/>
      <c r="L143" s="184"/>
    </row>
    <row r="144" spans="1:12" s="140" customFormat="1" ht="20.25" x14ac:dyDescent="0.3">
      <c r="A144" s="25">
        <v>3</v>
      </c>
      <c r="B144" s="136"/>
      <c r="C144" s="175" t="s">
        <v>110</v>
      </c>
      <c r="D144" s="176">
        <v>13250</v>
      </c>
      <c r="E144" s="177" t="s">
        <v>116</v>
      </c>
      <c r="F144" s="178" t="s">
        <v>112</v>
      </c>
      <c r="G144" s="179" t="s">
        <v>117</v>
      </c>
      <c r="H144" s="180">
        <v>81.680000000000007</v>
      </c>
      <c r="I144" s="181">
        <f t="shared" si="0"/>
        <v>81.680000000000007</v>
      </c>
      <c r="J144" s="182" t="s">
        <v>114</v>
      </c>
      <c r="K144" s="198"/>
      <c r="L144" s="199"/>
    </row>
    <row r="145" spans="1:12" s="140" customFormat="1" ht="20.25" x14ac:dyDescent="0.3">
      <c r="A145" s="25">
        <v>4</v>
      </c>
      <c r="B145" s="136"/>
      <c r="C145" s="175" t="s">
        <v>110</v>
      </c>
      <c r="D145" s="176">
        <v>13250</v>
      </c>
      <c r="E145" s="177" t="s">
        <v>118</v>
      </c>
      <c r="F145" s="178" t="s">
        <v>112</v>
      </c>
      <c r="G145" s="179" t="s">
        <v>117</v>
      </c>
      <c r="H145" s="180">
        <v>27.72</v>
      </c>
      <c r="I145" s="181">
        <f t="shared" si="0"/>
        <v>27.72</v>
      </c>
      <c r="J145" s="182" t="s">
        <v>114</v>
      </c>
      <c r="K145" s="198"/>
      <c r="L145" s="199"/>
    </row>
    <row r="146" spans="1:12" s="140" customFormat="1" ht="20.25" x14ac:dyDescent="0.3">
      <c r="A146" s="25">
        <v>5</v>
      </c>
      <c r="B146" s="136"/>
      <c r="C146" s="175" t="s">
        <v>110</v>
      </c>
      <c r="D146" s="176">
        <v>13250</v>
      </c>
      <c r="E146" s="177" t="s">
        <v>118</v>
      </c>
      <c r="F146" s="178" t="s">
        <v>112</v>
      </c>
      <c r="G146" s="179" t="s">
        <v>119</v>
      </c>
      <c r="H146" s="180">
        <v>29.57</v>
      </c>
      <c r="I146" s="181">
        <f t="shared" si="0"/>
        <v>29.57</v>
      </c>
      <c r="J146" s="182" t="s">
        <v>114</v>
      </c>
      <c r="K146" s="198"/>
      <c r="L146" s="199"/>
    </row>
    <row r="147" spans="1:12" s="140" customFormat="1" ht="20.25" x14ac:dyDescent="0.3">
      <c r="A147" s="25">
        <v>6</v>
      </c>
      <c r="B147" s="136"/>
      <c r="C147" s="175" t="s">
        <v>110</v>
      </c>
      <c r="D147" s="176">
        <v>13250</v>
      </c>
      <c r="E147" s="177" t="s">
        <v>120</v>
      </c>
      <c r="F147" s="178" t="s">
        <v>112</v>
      </c>
      <c r="G147" s="179" t="s">
        <v>121</v>
      </c>
      <c r="H147" s="180">
        <v>55.9</v>
      </c>
      <c r="I147" s="181">
        <f t="shared" si="0"/>
        <v>55.9</v>
      </c>
      <c r="J147" s="182" t="s">
        <v>114</v>
      </c>
      <c r="K147" s="198"/>
      <c r="L147" s="199"/>
    </row>
    <row r="148" spans="1:12" s="140" customFormat="1" ht="20.25" x14ac:dyDescent="0.3">
      <c r="A148" s="25">
        <v>7</v>
      </c>
      <c r="B148" s="136"/>
      <c r="C148" s="175" t="s">
        <v>110</v>
      </c>
      <c r="D148" s="176">
        <v>13250</v>
      </c>
      <c r="E148" s="177" t="s">
        <v>120</v>
      </c>
      <c r="F148" s="178" t="s">
        <v>112</v>
      </c>
      <c r="G148" s="179" t="s">
        <v>117</v>
      </c>
      <c r="H148" s="180">
        <v>55.75</v>
      </c>
      <c r="I148" s="181">
        <f t="shared" si="0"/>
        <v>55.75</v>
      </c>
      <c r="J148" s="182" t="s">
        <v>114</v>
      </c>
      <c r="K148" s="198"/>
      <c r="L148" s="199"/>
    </row>
    <row r="149" spans="1:12" s="140" customFormat="1" ht="20.25" x14ac:dyDescent="0.3">
      <c r="A149" s="25">
        <v>8</v>
      </c>
      <c r="B149" s="136"/>
      <c r="C149" s="175" t="s">
        <v>110</v>
      </c>
      <c r="D149" s="176">
        <v>13250</v>
      </c>
      <c r="E149" s="177" t="s">
        <v>122</v>
      </c>
      <c r="F149" s="178" t="s">
        <v>112</v>
      </c>
      <c r="G149" s="179" t="s">
        <v>117</v>
      </c>
      <c r="H149" s="180">
        <v>7.99</v>
      </c>
      <c r="I149" s="181">
        <f t="shared" si="0"/>
        <v>7.99</v>
      </c>
      <c r="J149" s="182" t="s">
        <v>114</v>
      </c>
      <c r="K149" s="198"/>
      <c r="L149" s="199"/>
    </row>
    <row r="150" spans="1:12" s="140" customFormat="1" ht="20.25" x14ac:dyDescent="0.3">
      <c r="A150" s="25">
        <v>9</v>
      </c>
      <c r="B150" s="136"/>
      <c r="C150" s="175" t="s">
        <v>110</v>
      </c>
      <c r="D150" s="176">
        <v>13250</v>
      </c>
      <c r="E150" s="177" t="s">
        <v>123</v>
      </c>
      <c r="F150" s="178" t="s">
        <v>112</v>
      </c>
      <c r="G150" s="179" t="s">
        <v>117</v>
      </c>
      <c r="H150" s="180">
        <v>4.74</v>
      </c>
      <c r="I150" s="181">
        <f t="shared" si="0"/>
        <v>4.74</v>
      </c>
      <c r="J150" s="182" t="s">
        <v>114</v>
      </c>
      <c r="K150" s="198"/>
      <c r="L150" s="199"/>
    </row>
    <row r="151" spans="1:12" s="140" customFormat="1" ht="20.25" x14ac:dyDescent="0.3">
      <c r="A151" s="25">
        <v>10</v>
      </c>
      <c r="B151" s="136"/>
      <c r="C151" s="175" t="s">
        <v>110</v>
      </c>
      <c r="D151" s="176">
        <v>13250</v>
      </c>
      <c r="E151" s="177" t="s">
        <v>124</v>
      </c>
      <c r="F151" s="178" t="s">
        <v>112</v>
      </c>
      <c r="G151" s="179" t="s">
        <v>117</v>
      </c>
      <c r="H151" s="180">
        <v>12.16</v>
      </c>
      <c r="I151" s="181">
        <f t="shared" si="0"/>
        <v>12.16</v>
      </c>
      <c r="J151" s="182" t="s">
        <v>114</v>
      </c>
      <c r="K151" s="183"/>
      <c r="L151" s="184"/>
    </row>
    <row r="152" spans="1:12" s="63" customFormat="1" ht="20.25" x14ac:dyDescent="0.3">
      <c r="A152" s="25">
        <v>11</v>
      </c>
      <c r="B152" s="136"/>
      <c r="C152" s="175" t="s">
        <v>125</v>
      </c>
      <c r="D152" s="176">
        <v>13620</v>
      </c>
      <c r="E152" s="177" t="s">
        <v>126</v>
      </c>
      <c r="F152" s="178" t="s">
        <v>127</v>
      </c>
      <c r="G152" s="179" t="s">
        <v>70</v>
      </c>
      <c r="H152" s="180">
        <v>87811.47</v>
      </c>
      <c r="I152" s="181">
        <f t="shared" si="0"/>
        <v>87811.47</v>
      </c>
      <c r="J152" s="182" t="s">
        <v>114</v>
      </c>
      <c r="K152" s="198"/>
      <c r="L152" s="199"/>
    </row>
    <row r="153" spans="1:12" s="63" customFormat="1" ht="20.25" x14ac:dyDescent="0.3">
      <c r="A153" s="25">
        <v>12</v>
      </c>
      <c r="B153" s="136"/>
      <c r="C153" s="175" t="s">
        <v>128</v>
      </c>
      <c r="D153" s="176">
        <v>14020</v>
      </c>
      <c r="E153" s="177" t="s">
        <v>129</v>
      </c>
      <c r="F153" s="178" t="s">
        <v>130</v>
      </c>
      <c r="G153" s="179" t="s">
        <v>131</v>
      </c>
      <c r="H153" s="180">
        <v>2037.55</v>
      </c>
      <c r="I153" s="181">
        <f t="shared" si="0"/>
        <v>2037.55</v>
      </c>
      <c r="J153" s="182" t="s">
        <v>114</v>
      </c>
      <c r="K153" s="198"/>
      <c r="L153" s="199"/>
    </row>
    <row r="154" spans="1:12" s="63" customFormat="1" ht="20.25" x14ac:dyDescent="0.3">
      <c r="A154" s="25">
        <v>13</v>
      </c>
      <c r="B154" s="136"/>
      <c r="C154" s="175" t="s">
        <v>132</v>
      </c>
      <c r="D154" s="176">
        <v>13952</v>
      </c>
      <c r="E154" s="177" t="s">
        <v>133</v>
      </c>
      <c r="F154" s="178" t="s">
        <v>134</v>
      </c>
      <c r="G154" s="179" t="s">
        <v>114</v>
      </c>
      <c r="H154" s="180">
        <v>230</v>
      </c>
      <c r="I154" s="181">
        <f t="shared" si="0"/>
        <v>230</v>
      </c>
      <c r="J154" s="182" t="s">
        <v>43</v>
      </c>
      <c r="K154" s="198"/>
      <c r="L154" s="199"/>
    </row>
    <row r="155" spans="1:12" s="63" customFormat="1" ht="20.25" x14ac:dyDescent="0.3">
      <c r="A155" s="25">
        <v>14</v>
      </c>
      <c r="B155" s="136"/>
      <c r="C155" s="175" t="s">
        <v>135</v>
      </c>
      <c r="D155" s="176">
        <v>13950</v>
      </c>
      <c r="E155" s="177" t="s">
        <v>136</v>
      </c>
      <c r="F155" s="178" t="s">
        <v>137</v>
      </c>
      <c r="G155" s="179" t="s">
        <v>55</v>
      </c>
      <c r="H155" s="180">
        <v>1480</v>
      </c>
      <c r="I155" s="181">
        <f t="shared" si="0"/>
        <v>1480</v>
      </c>
      <c r="J155" s="182" t="s">
        <v>43</v>
      </c>
      <c r="K155" s="198"/>
      <c r="L155" s="199"/>
    </row>
    <row r="156" spans="1:12" s="63" customFormat="1" ht="20.25" x14ac:dyDescent="0.3">
      <c r="A156" s="25">
        <v>15</v>
      </c>
      <c r="B156" s="136"/>
      <c r="C156" s="175" t="s">
        <v>138</v>
      </c>
      <c r="D156" s="176">
        <v>13950</v>
      </c>
      <c r="E156" s="177" t="s">
        <v>139</v>
      </c>
      <c r="F156" s="178" t="s">
        <v>137</v>
      </c>
      <c r="G156" s="179" t="s">
        <v>55</v>
      </c>
      <c r="H156" s="180">
        <v>920</v>
      </c>
      <c r="I156" s="181">
        <f t="shared" si="0"/>
        <v>920</v>
      </c>
      <c r="J156" s="182" t="s">
        <v>43</v>
      </c>
      <c r="K156" s="183"/>
      <c r="L156" s="184"/>
    </row>
    <row r="157" spans="1:12" s="63" customFormat="1" ht="20.25" x14ac:dyDescent="0.3">
      <c r="A157" s="25">
        <v>16</v>
      </c>
      <c r="B157" s="136"/>
      <c r="C157" s="175" t="s">
        <v>140</v>
      </c>
      <c r="D157" s="176">
        <v>13950</v>
      </c>
      <c r="E157" s="177" t="s">
        <v>141</v>
      </c>
      <c r="F157" s="178" t="s">
        <v>137</v>
      </c>
      <c r="G157" s="179" t="s">
        <v>55</v>
      </c>
      <c r="H157" s="180">
        <v>230</v>
      </c>
      <c r="I157" s="181">
        <f t="shared" si="0"/>
        <v>230</v>
      </c>
      <c r="J157" s="182" t="s">
        <v>43</v>
      </c>
      <c r="K157" s="198"/>
      <c r="L157" s="199"/>
    </row>
    <row r="158" spans="1:12" s="63" customFormat="1" ht="20.25" x14ac:dyDescent="0.25">
      <c r="A158" s="25">
        <v>17</v>
      </c>
      <c r="B158" s="136"/>
      <c r="C158" s="136"/>
      <c r="D158" s="12"/>
      <c r="E158" s="31"/>
      <c r="F158" s="36"/>
      <c r="G158" s="38"/>
      <c r="H158" s="34"/>
      <c r="I158" s="128"/>
      <c r="J158" s="13"/>
      <c r="K158" s="51"/>
      <c r="L158" s="106"/>
    </row>
    <row r="159" spans="1:12" s="63" customFormat="1" ht="20.25" x14ac:dyDescent="0.25">
      <c r="A159" s="25">
        <v>18</v>
      </c>
      <c r="B159" s="136"/>
      <c r="C159" s="136"/>
      <c r="D159" s="12"/>
      <c r="E159" s="31"/>
      <c r="F159" s="51"/>
      <c r="G159" s="38"/>
      <c r="H159" s="34"/>
      <c r="I159" s="142"/>
      <c r="J159" s="13"/>
      <c r="K159" s="51"/>
      <c r="L159" s="106"/>
    </row>
    <row r="160" spans="1:12" s="63" customFormat="1" ht="20.25" x14ac:dyDescent="0.25">
      <c r="A160" s="25">
        <v>19</v>
      </c>
      <c r="B160" s="136"/>
      <c r="C160" s="136"/>
      <c r="D160" s="12"/>
      <c r="E160" s="31"/>
      <c r="F160" s="51"/>
      <c r="G160" s="38"/>
      <c r="H160" s="34"/>
      <c r="I160" s="142"/>
      <c r="J160" s="13"/>
      <c r="K160" s="51"/>
      <c r="L160" s="106"/>
    </row>
    <row r="161" spans="1:12" s="63" customFormat="1" ht="20.25" x14ac:dyDescent="0.25">
      <c r="A161" s="70"/>
      <c r="B161" s="70"/>
      <c r="C161" s="116"/>
      <c r="D161" s="117"/>
      <c r="E161" s="70"/>
      <c r="F161" s="70"/>
      <c r="G161" s="70"/>
      <c r="H161" s="118" t="s">
        <v>32</v>
      </c>
      <c r="I161" s="121">
        <f>SUM(I142:I160)</f>
        <v>93116.03</v>
      </c>
      <c r="J161" s="96"/>
      <c r="K161" s="119"/>
      <c r="L161" s="73"/>
    </row>
    <row r="162" spans="1:12" s="63" customFormat="1" ht="21" thickBot="1" x14ac:dyDescent="0.3">
      <c r="A162" s="70"/>
      <c r="B162" s="70"/>
      <c r="C162" s="185" t="s">
        <v>47</v>
      </c>
      <c r="D162" s="186"/>
      <c r="E162" s="186"/>
      <c r="F162" s="186"/>
      <c r="G162" s="186"/>
      <c r="H162" s="186"/>
      <c r="I162" s="186"/>
      <c r="J162" s="187"/>
      <c r="K162" s="72"/>
      <c r="L162" s="73"/>
    </row>
    <row r="163" spans="1:12" s="63" customFormat="1" ht="40.5" x14ac:dyDescent="0.25">
      <c r="A163" s="2" t="s">
        <v>1</v>
      </c>
      <c r="B163" s="57" t="s">
        <v>5</v>
      </c>
      <c r="C163" s="123" t="s">
        <v>5</v>
      </c>
      <c r="D163" s="27" t="s">
        <v>6</v>
      </c>
      <c r="E163" s="26" t="s">
        <v>7</v>
      </c>
      <c r="F163" s="62" t="s">
        <v>12</v>
      </c>
      <c r="G163" s="27" t="s">
        <v>8</v>
      </c>
      <c r="H163" s="28" t="s">
        <v>9</v>
      </c>
      <c r="I163" s="29" t="s">
        <v>10</v>
      </c>
      <c r="J163" s="30" t="s">
        <v>11</v>
      </c>
      <c r="K163" s="39" t="s">
        <v>2</v>
      </c>
      <c r="L163" s="41" t="s">
        <v>24</v>
      </c>
    </row>
    <row r="164" spans="1:12" s="140" customFormat="1" ht="40.5" x14ac:dyDescent="0.3">
      <c r="A164" s="25">
        <v>1</v>
      </c>
      <c r="B164" s="136"/>
      <c r="C164" s="136" t="s">
        <v>40</v>
      </c>
      <c r="D164" s="12">
        <v>13460</v>
      </c>
      <c r="E164" s="31" t="s">
        <v>41</v>
      </c>
      <c r="F164" s="36" t="s">
        <v>42</v>
      </c>
      <c r="G164" s="38">
        <v>42653</v>
      </c>
      <c r="H164" s="34">
        <v>154.69</v>
      </c>
      <c r="I164" s="128">
        <v>154.69</v>
      </c>
      <c r="J164" s="13" t="s">
        <v>43</v>
      </c>
      <c r="K164" s="51"/>
      <c r="L164" s="41"/>
    </row>
    <row r="165" spans="1:12" s="140" customFormat="1" ht="20.25" x14ac:dyDescent="0.3">
      <c r="A165" s="25">
        <v>2</v>
      </c>
      <c r="B165" s="136"/>
      <c r="C165" s="136"/>
      <c r="D165" s="12"/>
      <c r="E165" s="31"/>
      <c r="F165" s="36"/>
      <c r="G165" s="38"/>
      <c r="H165" s="34"/>
      <c r="I165" s="128"/>
      <c r="J165" s="13"/>
      <c r="K165" s="51"/>
      <c r="L165" s="41"/>
    </row>
    <row r="166" spans="1:12" s="140" customFormat="1" ht="20.25" x14ac:dyDescent="0.3">
      <c r="A166" s="25">
        <v>3</v>
      </c>
      <c r="B166" s="136"/>
      <c r="C166" s="136"/>
      <c r="D166" s="12"/>
      <c r="E166" s="31"/>
      <c r="F166" s="36"/>
      <c r="G166" s="38"/>
      <c r="H166" s="34"/>
      <c r="I166" s="128"/>
      <c r="J166" s="13"/>
      <c r="K166" s="51"/>
      <c r="L166" s="41"/>
    </row>
    <row r="167" spans="1:12" s="63" customFormat="1" ht="20.25" x14ac:dyDescent="0.25">
      <c r="A167" s="74">
        <v>4</v>
      </c>
      <c r="B167" s="136"/>
      <c r="C167" s="141"/>
      <c r="D167" s="12"/>
      <c r="E167" s="31"/>
      <c r="F167" s="36"/>
      <c r="G167" s="38"/>
      <c r="H167" s="34"/>
      <c r="I167" s="128"/>
      <c r="J167" s="13"/>
      <c r="K167" s="51"/>
      <c r="L167" s="106"/>
    </row>
    <row r="168" spans="1:12" s="63" customFormat="1" ht="20.25" x14ac:dyDescent="0.25">
      <c r="A168" s="74">
        <v>5</v>
      </c>
      <c r="B168" s="136"/>
      <c r="C168" s="136"/>
      <c r="D168" s="12"/>
      <c r="E168" s="31"/>
      <c r="F168" s="36"/>
      <c r="G168" s="38"/>
      <c r="H168" s="34"/>
      <c r="I168" s="128"/>
      <c r="J168" s="13"/>
      <c r="K168" s="51"/>
      <c r="L168" s="106"/>
    </row>
    <row r="169" spans="1:12" s="63" customFormat="1" ht="20.25" x14ac:dyDescent="0.25">
      <c r="A169" s="74">
        <v>6</v>
      </c>
      <c r="B169" s="136"/>
      <c r="C169" s="136"/>
      <c r="D169" s="12"/>
      <c r="E169" s="31"/>
      <c r="F169" s="36"/>
      <c r="G169" s="38"/>
      <c r="H169" s="34"/>
      <c r="I169" s="128"/>
      <c r="J169" s="13"/>
      <c r="K169" s="51"/>
      <c r="L169" s="106"/>
    </row>
    <row r="170" spans="1:12" s="63" customFormat="1" ht="20.25" x14ac:dyDescent="0.25">
      <c r="A170" s="74">
        <v>7</v>
      </c>
      <c r="B170" s="136"/>
      <c r="C170" s="136"/>
      <c r="D170" s="12"/>
      <c r="E170" s="31"/>
      <c r="F170" s="36"/>
      <c r="G170" s="38"/>
      <c r="H170" s="34"/>
      <c r="I170" s="128"/>
      <c r="J170" s="13"/>
      <c r="K170" s="51"/>
      <c r="L170" s="106"/>
    </row>
    <row r="171" spans="1:12" s="63" customFormat="1" ht="20.25" x14ac:dyDescent="0.25">
      <c r="A171" s="74">
        <v>8</v>
      </c>
      <c r="B171" s="136"/>
      <c r="C171" s="136"/>
      <c r="D171" s="12"/>
      <c r="E171" s="31"/>
      <c r="F171" s="36"/>
      <c r="G171" s="38"/>
      <c r="H171" s="34"/>
      <c r="I171" s="128"/>
      <c r="J171" s="13"/>
      <c r="K171" s="51"/>
      <c r="L171" s="106"/>
    </row>
    <row r="172" spans="1:12" s="63" customFormat="1" ht="20.25" x14ac:dyDescent="0.25">
      <c r="A172" s="74">
        <v>9</v>
      </c>
      <c r="B172" s="136"/>
      <c r="C172" s="136"/>
      <c r="D172" s="12"/>
      <c r="E172" s="31"/>
      <c r="F172" s="36"/>
      <c r="G172" s="38"/>
      <c r="H172" s="34"/>
      <c r="I172" s="128"/>
      <c r="J172" s="13"/>
      <c r="K172" s="51"/>
      <c r="L172" s="106"/>
    </row>
    <row r="173" spans="1:12" s="63" customFormat="1" ht="20.25" x14ac:dyDescent="0.25">
      <c r="A173" s="74">
        <v>10</v>
      </c>
      <c r="B173" s="136"/>
      <c r="C173" s="136"/>
      <c r="D173" s="12"/>
      <c r="E173" s="31"/>
      <c r="F173" s="36"/>
      <c r="G173" s="38"/>
      <c r="H173" s="34"/>
      <c r="I173" s="128"/>
      <c r="J173" s="13"/>
      <c r="K173" s="51"/>
      <c r="L173" s="106"/>
    </row>
    <row r="174" spans="1:12" s="63" customFormat="1" ht="20.25" x14ac:dyDescent="0.25">
      <c r="A174" s="74">
        <v>11</v>
      </c>
      <c r="B174" s="136"/>
      <c r="C174" s="136"/>
      <c r="D174" s="12"/>
      <c r="E174" s="31"/>
      <c r="F174" s="51"/>
      <c r="G174" s="38"/>
      <c r="H174" s="34"/>
      <c r="I174" s="142"/>
      <c r="J174" s="13"/>
      <c r="K174" s="51"/>
      <c r="L174" s="106"/>
    </row>
    <row r="175" spans="1:12" s="63" customFormat="1" ht="20.25" x14ac:dyDescent="0.25">
      <c r="A175" s="74">
        <v>12</v>
      </c>
      <c r="B175" s="136"/>
      <c r="C175" s="136"/>
      <c r="D175" s="12"/>
      <c r="E175" s="31"/>
      <c r="F175" s="51"/>
      <c r="G175" s="38"/>
      <c r="H175" s="34"/>
      <c r="I175" s="142"/>
      <c r="J175" s="13"/>
      <c r="K175" s="51"/>
      <c r="L175" s="106"/>
    </row>
    <row r="176" spans="1:12" s="63" customFormat="1" ht="20.25" x14ac:dyDescent="0.25">
      <c r="K176" s="64"/>
      <c r="L176" s="65"/>
    </row>
    <row r="177" spans="1:12" s="63" customFormat="1" ht="20.25" x14ac:dyDescent="0.25">
      <c r="K177" s="64"/>
      <c r="L177" s="65"/>
    </row>
    <row r="178" spans="1:12" s="63" customFormat="1" ht="21" thickBot="1" x14ac:dyDescent="0.3">
      <c r="A178" s="70"/>
      <c r="B178" s="70"/>
      <c r="C178" s="185" t="s">
        <v>58</v>
      </c>
      <c r="D178" s="186"/>
      <c r="E178" s="186"/>
      <c r="F178" s="186"/>
      <c r="G178" s="186"/>
      <c r="H178" s="186"/>
      <c r="I178" s="186"/>
      <c r="J178" s="187"/>
      <c r="K178" s="72"/>
      <c r="L178" s="73"/>
    </row>
    <row r="179" spans="1:12" s="63" customFormat="1" ht="40.5" x14ac:dyDescent="0.25">
      <c r="A179" s="2" t="s">
        <v>1</v>
      </c>
      <c r="B179" s="57" t="s">
        <v>5</v>
      </c>
      <c r="C179" s="123" t="s">
        <v>5</v>
      </c>
      <c r="D179" s="27" t="s">
        <v>6</v>
      </c>
      <c r="E179" s="26" t="s">
        <v>7</v>
      </c>
      <c r="F179" s="62" t="s">
        <v>12</v>
      </c>
      <c r="G179" s="27" t="s">
        <v>8</v>
      </c>
      <c r="H179" s="28" t="s">
        <v>9</v>
      </c>
      <c r="I179" s="29" t="s">
        <v>10</v>
      </c>
      <c r="J179" s="30" t="s">
        <v>11</v>
      </c>
      <c r="K179" s="39" t="s">
        <v>2</v>
      </c>
      <c r="L179" s="41" t="s">
        <v>24</v>
      </c>
    </row>
    <row r="180" spans="1:12" s="140" customFormat="1" ht="20.25" x14ac:dyDescent="0.3">
      <c r="A180" s="25">
        <v>1</v>
      </c>
      <c r="B180" s="136"/>
      <c r="C180" s="136" t="s">
        <v>49</v>
      </c>
      <c r="D180" s="12">
        <v>13610</v>
      </c>
      <c r="E180" s="31" t="s">
        <v>59</v>
      </c>
      <c r="F180" s="36" t="s">
        <v>60</v>
      </c>
      <c r="G180" s="38" t="s">
        <v>43</v>
      </c>
      <c r="H180" s="34">
        <v>340</v>
      </c>
      <c r="I180" s="128">
        <v>340</v>
      </c>
      <c r="J180" s="13" t="s">
        <v>43</v>
      </c>
      <c r="K180" s="51"/>
      <c r="L180" s="41"/>
    </row>
    <row r="181" spans="1:12" s="140" customFormat="1" ht="20.25" x14ac:dyDescent="0.3">
      <c r="A181" s="25">
        <v>2</v>
      </c>
      <c r="B181" s="136"/>
      <c r="C181" s="136"/>
      <c r="D181" s="12"/>
      <c r="E181" s="31"/>
      <c r="F181" s="36"/>
      <c r="G181" s="38"/>
      <c r="H181" s="34"/>
      <c r="I181" s="128"/>
      <c r="J181" s="13"/>
      <c r="K181" s="51"/>
      <c r="L181" s="41"/>
    </row>
    <row r="182" spans="1:12" s="140" customFormat="1" ht="20.25" x14ac:dyDescent="0.3">
      <c r="A182" s="25">
        <v>3</v>
      </c>
      <c r="B182" s="136"/>
      <c r="C182" s="136"/>
      <c r="D182" s="12"/>
      <c r="E182" s="31"/>
      <c r="F182" s="36"/>
      <c r="G182" s="38"/>
      <c r="H182" s="34"/>
      <c r="I182" s="128"/>
      <c r="J182" s="13"/>
      <c r="K182" s="51"/>
      <c r="L182" s="41"/>
    </row>
    <row r="183" spans="1:12" s="63" customFormat="1" ht="20.25" x14ac:dyDescent="0.25">
      <c r="A183" s="25">
        <v>4</v>
      </c>
      <c r="B183" s="136"/>
      <c r="C183" s="141"/>
      <c r="D183" s="12"/>
      <c r="E183" s="31"/>
      <c r="F183" s="36"/>
      <c r="G183" s="38"/>
      <c r="H183" s="34"/>
      <c r="I183" s="128"/>
      <c r="J183" s="13"/>
      <c r="K183" s="51"/>
      <c r="L183" s="106"/>
    </row>
    <row r="184" spans="1:12" s="63" customFormat="1" ht="20.25" x14ac:dyDescent="0.25">
      <c r="A184" s="25">
        <v>5</v>
      </c>
      <c r="B184" s="136"/>
      <c r="C184" s="136"/>
      <c r="D184" s="12"/>
      <c r="E184" s="31"/>
      <c r="F184" s="36"/>
      <c r="G184" s="38"/>
      <c r="H184" s="34"/>
      <c r="I184" s="128"/>
      <c r="J184" s="13"/>
      <c r="K184" s="51"/>
      <c r="L184" s="106"/>
    </row>
    <row r="185" spans="1:12" s="63" customFormat="1" ht="20.25" x14ac:dyDescent="0.25">
      <c r="A185" s="25">
        <v>6</v>
      </c>
      <c r="B185" s="136"/>
      <c r="C185" s="136"/>
      <c r="D185" s="12"/>
      <c r="E185" s="31"/>
      <c r="F185" s="36"/>
      <c r="G185" s="38"/>
      <c r="H185" s="34"/>
      <c r="I185" s="128"/>
      <c r="J185" s="13"/>
      <c r="K185" s="51"/>
      <c r="L185" s="106"/>
    </row>
    <row r="186" spans="1:12" s="63" customFormat="1" ht="20.25" x14ac:dyDescent="0.25">
      <c r="A186" s="25">
        <v>7</v>
      </c>
      <c r="B186" s="136"/>
      <c r="C186" s="136"/>
      <c r="D186" s="12"/>
      <c r="E186" s="31"/>
      <c r="F186" s="36"/>
      <c r="G186" s="38"/>
      <c r="H186" s="34"/>
      <c r="I186" s="128"/>
      <c r="J186" s="13"/>
      <c r="K186" s="51"/>
      <c r="L186" s="106"/>
    </row>
    <row r="187" spans="1:12" s="63" customFormat="1" ht="20.25" x14ac:dyDescent="0.25">
      <c r="A187" s="25">
        <v>8</v>
      </c>
      <c r="B187" s="136"/>
      <c r="C187" s="136"/>
      <c r="D187" s="12"/>
      <c r="E187" s="31"/>
      <c r="F187" s="36"/>
      <c r="G187" s="38"/>
      <c r="H187" s="34"/>
      <c r="I187" s="128"/>
      <c r="J187" s="13"/>
      <c r="K187" s="51"/>
      <c r="L187" s="106"/>
    </row>
    <row r="188" spans="1:12" s="63" customFormat="1" ht="20.25" x14ac:dyDescent="0.25">
      <c r="A188" s="25">
        <v>9</v>
      </c>
      <c r="B188" s="136"/>
      <c r="C188" s="136"/>
      <c r="D188" s="12"/>
      <c r="E188" s="31"/>
      <c r="F188" s="36"/>
      <c r="G188" s="38"/>
      <c r="H188" s="34"/>
      <c r="I188" s="128"/>
      <c r="J188" s="13"/>
      <c r="K188" s="51"/>
      <c r="L188" s="106"/>
    </row>
    <row r="189" spans="1:12" s="63" customFormat="1" ht="20.25" x14ac:dyDescent="0.25">
      <c r="A189" s="25">
        <v>10</v>
      </c>
      <c r="B189" s="136"/>
      <c r="C189" s="136"/>
      <c r="D189" s="12"/>
      <c r="E189" s="31"/>
      <c r="F189" s="36"/>
      <c r="G189" s="38"/>
      <c r="H189" s="34"/>
      <c r="I189" s="128"/>
      <c r="J189" s="13"/>
      <c r="K189" s="51"/>
      <c r="L189" s="106"/>
    </row>
    <row r="190" spans="1:12" s="63" customFormat="1" ht="20.25" x14ac:dyDescent="0.25">
      <c r="A190" s="25">
        <v>11</v>
      </c>
      <c r="B190" s="136"/>
      <c r="C190" s="136"/>
      <c r="D190" s="12"/>
      <c r="E190" s="31"/>
      <c r="F190" s="51"/>
      <c r="G190" s="38"/>
      <c r="H190" s="34"/>
      <c r="I190" s="142"/>
      <c r="J190" s="13"/>
      <c r="K190" s="51"/>
      <c r="L190" s="106"/>
    </row>
    <row r="191" spans="1:12" s="63" customFormat="1" ht="20.25" x14ac:dyDescent="0.25">
      <c r="A191" s="25">
        <v>12</v>
      </c>
      <c r="B191" s="136"/>
      <c r="C191" s="136"/>
      <c r="D191" s="12"/>
      <c r="E191" s="31"/>
      <c r="F191" s="51"/>
      <c r="G191" s="38"/>
      <c r="H191" s="34"/>
      <c r="I191" s="142"/>
      <c r="J191" s="13"/>
      <c r="K191" s="51"/>
      <c r="L191" s="106"/>
    </row>
    <row r="192" spans="1:12" s="63" customFormat="1" ht="20.25" x14ac:dyDescent="0.25">
      <c r="K192" s="64"/>
      <c r="L192" s="65"/>
    </row>
    <row r="193" spans="3:12" s="63" customFormat="1" ht="20.25" x14ac:dyDescent="0.25">
      <c r="K193" s="64"/>
      <c r="L193" s="65"/>
    </row>
    <row r="194" spans="3:12" s="63" customFormat="1" ht="20.25" x14ac:dyDescent="0.25">
      <c r="C194" s="63" t="s">
        <v>142</v>
      </c>
      <c r="K194" s="64"/>
      <c r="L194" s="65"/>
    </row>
    <row r="195" spans="3:12" s="63" customFormat="1" ht="20.25" x14ac:dyDescent="0.25">
      <c r="C195" s="63" t="s">
        <v>143</v>
      </c>
      <c r="K195" s="64"/>
      <c r="L195" s="65"/>
    </row>
    <row r="196" spans="3:12" s="63" customFormat="1" ht="20.25" x14ac:dyDescent="0.25">
      <c r="C196" s="63" t="s">
        <v>144</v>
      </c>
      <c r="K196" s="64"/>
      <c r="L196" s="65"/>
    </row>
    <row r="197" spans="3:12" s="63" customFormat="1" ht="20.25" x14ac:dyDescent="0.25">
      <c r="K197" s="64"/>
      <c r="L197" s="65"/>
    </row>
    <row r="198" spans="3:12" s="63" customFormat="1" ht="20.25" x14ac:dyDescent="0.25">
      <c r="K198" s="64"/>
      <c r="L198" s="65"/>
    </row>
    <row r="199" spans="3:12" s="63" customFormat="1" ht="20.25" x14ac:dyDescent="0.25">
      <c r="K199" s="64"/>
      <c r="L199" s="65"/>
    </row>
    <row r="200" spans="3:12" s="63" customFormat="1" ht="20.25" x14ac:dyDescent="0.25">
      <c r="K200" s="64"/>
      <c r="L200" s="65"/>
    </row>
    <row r="201" spans="3:12" s="63" customFormat="1" ht="20.25" x14ac:dyDescent="0.25">
      <c r="K201" s="64"/>
      <c r="L201" s="65"/>
    </row>
    <row r="202" spans="3:12" s="63" customFormat="1" ht="20.25" x14ac:dyDescent="0.25">
      <c r="K202" s="64"/>
      <c r="L202" s="65"/>
    </row>
    <row r="203" spans="3:12" s="63" customFormat="1" ht="20.25" x14ac:dyDescent="0.25">
      <c r="K203" s="64"/>
      <c r="L203" s="65"/>
    </row>
    <row r="204" spans="3:12" s="63" customFormat="1" ht="20.25" x14ac:dyDescent="0.25">
      <c r="K204" s="64"/>
      <c r="L204" s="65"/>
    </row>
    <row r="205" spans="3:12" s="63" customFormat="1" ht="20.25" x14ac:dyDescent="0.25">
      <c r="K205" s="64"/>
      <c r="L205" s="65"/>
    </row>
    <row r="206" spans="3:12" s="63" customFormat="1" ht="20.25" x14ac:dyDescent="0.25">
      <c r="K206" s="64"/>
      <c r="L206" s="65"/>
    </row>
    <row r="207" spans="3:12" s="63" customFormat="1" ht="20.25" x14ac:dyDescent="0.25">
      <c r="K207" s="64"/>
      <c r="L207" s="65"/>
    </row>
    <row r="208" spans="3:12" s="63" customFormat="1" ht="20.25" x14ac:dyDescent="0.25">
      <c r="K208" s="64"/>
      <c r="L208" s="65"/>
    </row>
    <row r="209" spans="11:12" s="63" customFormat="1" ht="20.25" x14ac:dyDescent="0.25">
      <c r="K209" s="64"/>
      <c r="L209" s="65"/>
    </row>
    <row r="210" spans="11:12" s="63" customFormat="1" ht="20.25" x14ac:dyDescent="0.25">
      <c r="K210" s="64"/>
      <c r="L210" s="65"/>
    </row>
    <row r="211" spans="11:12" s="63" customFormat="1" ht="20.25" x14ac:dyDescent="0.25">
      <c r="K211" s="64"/>
      <c r="L211" s="65"/>
    </row>
    <row r="212" spans="11:12" s="63" customFormat="1" ht="20.25" x14ac:dyDescent="0.25">
      <c r="K212" s="64"/>
      <c r="L212" s="65"/>
    </row>
    <row r="213" spans="11:12" s="63" customFormat="1" ht="20.25" x14ac:dyDescent="0.25">
      <c r="K213" s="64"/>
      <c r="L213" s="65"/>
    </row>
    <row r="214" spans="11:12" s="63" customFormat="1" ht="20.25" x14ac:dyDescent="0.25">
      <c r="K214" s="64"/>
      <c r="L214" s="65"/>
    </row>
    <row r="215" spans="11:12" s="63" customFormat="1" ht="20.25" x14ac:dyDescent="0.25">
      <c r="K215" s="64"/>
      <c r="L215" s="65"/>
    </row>
    <row r="216" spans="11:12" s="63" customFormat="1" ht="20.25" x14ac:dyDescent="0.25">
      <c r="K216" s="64"/>
      <c r="L216" s="65"/>
    </row>
    <row r="217" spans="11:12" s="63" customFormat="1" ht="20.25" x14ac:dyDescent="0.25">
      <c r="K217" s="64"/>
      <c r="L217" s="65"/>
    </row>
    <row r="218" spans="11:12" s="63" customFormat="1" ht="20.25" x14ac:dyDescent="0.25">
      <c r="K218" s="64"/>
      <c r="L218" s="65"/>
    </row>
    <row r="219" spans="11:12" s="63" customFormat="1" ht="20.25" x14ac:dyDescent="0.25">
      <c r="K219" s="64"/>
      <c r="L219" s="65"/>
    </row>
    <row r="220" spans="11:12" s="63" customFormat="1" ht="20.25" x14ac:dyDescent="0.25">
      <c r="K220" s="64"/>
      <c r="L220" s="65"/>
    </row>
    <row r="221" spans="11:12" s="63" customFormat="1" ht="20.25" x14ac:dyDescent="0.25">
      <c r="K221" s="64"/>
      <c r="L221" s="65"/>
    </row>
    <row r="222" spans="11:12" s="63" customFormat="1" ht="20.25" x14ac:dyDescent="0.25">
      <c r="K222" s="64"/>
      <c r="L222" s="65"/>
    </row>
    <row r="223" spans="11:12" s="63" customFormat="1" ht="20.25" x14ac:dyDescent="0.25">
      <c r="K223" s="64"/>
      <c r="L223" s="65"/>
    </row>
    <row r="224" spans="11:12" s="63" customFormat="1" ht="20.25" x14ac:dyDescent="0.25">
      <c r="K224" s="64"/>
      <c r="L224" s="65"/>
    </row>
    <row r="225" spans="11:12" s="63" customFormat="1" ht="20.25" x14ac:dyDescent="0.25">
      <c r="K225" s="64"/>
      <c r="L225" s="65"/>
    </row>
    <row r="226" spans="11:12" s="63" customFormat="1" ht="20.25" x14ac:dyDescent="0.25">
      <c r="K226" s="64"/>
      <c r="L226" s="65"/>
    </row>
    <row r="227" spans="11:12" s="63" customFormat="1" ht="20.25" x14ac:dyDescent="0.25">
      <c r="K227" s="64"/>
      <c r="L227" s="65"/>
    </row>
    <row r="228" spans="11:12" s="63" customFormat="1" ht="20.25" x14ac:dyDescent="0.25">
      <c r="K228" s="64"/>
      <c r="L228" s="65"/>
    </row>
    <row r="229" spans="11:12" s="63" customFormat="1" ht="20.25" x14ac:dyDescent="0.25">
      <c r="K229" s="64"/>
      <c r="L229" s="65"/>
    </row>
    <row r="230" spans="11:12" s="63" customFormat="1" ht="20.25" x14ac:dyDescent="0.25">
      <c r="K230" s="64"/>
      <c r="L230" s="65"/>
    </row>
    <row r="231" spans="11:12" s="63" customFormat="1" ht="20.25" x14ac:dyDescent="0.25">
      <c r="K231" s="64"/>
      <c r="L231" s="65"/>
    </row>
    <row r="232" spans="11:12" s="63" customFormat="1" ht="20.25" x14ac:dyDescent="0.25">
      <c r="K232" s="64"/>
      <c r="L232" s="65"/>
    </row>
    <row r="233" spans="11:12" s="63" customFormat="1" ht="20.25" x14ac:dyDescent="0.25">
      <c r="K233" s="64"/>
      <c r="L233" s="65"/>
    </row>
    <row r="234" spans="11:12" s="63" customFormat="1" ht="20.25" x14ac:dyDescent="0.25">
      <c r="K234" s="64"/>
      <c r="L234" s="65"/>
    </row>
    <row r="235" spans="11:12" s="63" customFormat="1" ht="20.25" x14ac:dyDescent="0.25">
      <c r="K235" s="64"/>
      <c r="L235" s="65"/>
    </row>
    <row r="236" spans="11:12" s="63" customFormat="1" ht="20.25" x14ac:dyDescent="0.25">
      <c r="K236" s="64"/>
      <c r="L236" s="65"/>
    </row>
    <row r="237" spans="11:12" s="63" customFormat="1" ht="20.25" x14ac:dyDescent="0.25">
      <c r="K237" s="64"/>
      <c r="L237" s="65"/>
    </row>
    <row r="238" spans="11:12" s="63" customFormat="1" ht="20.25" x14ac:dyDescent="0.25">
      <c r="K238" s="64"/>
      <c r="L238" s="65"/>
    </row>
    <row r="239" spans="11:12" s="63" customFormat="1" ht="20.25" x14ac:dyDescent="0.25">
      <c r="K239" s="64"/>
      <c r="L239" s="65"/>
    </row>
    <row r="240" spans="11:12" s="63" customFormat="1" ht="20.25" x14ac:dyDescent="0.25">
      <c r="K240" s="64"/>
      <c r="L240" s="65"/>
    </row>
    <row r="241" spans="11:12" s="63" customFormat="1" ht="20.25" x14ac:dyDescent="0.25">
      <c r="K241" s="64"/>
      <c r="L241" s="65"/>
    </row>
    <row r="242" spans="11:12" s="63" customFormat="1" ht="20.25" x14ac:dyDescent="0.25">
      <c r="K242" s="64"/>
      <c r="L242" s="65"/>
    </row>
    <row r="243" spans="11:12" s="63" customFormat="1" ht="20.25" x14ac:dyDescent="0.25">
      <c r="K243" s="64"/>
      <c r="L243" s="65"/>
    </row>
    <row r="244" spans="11:12" s="63" customFormat="1" ht="20.25" x14ac:dyDescent="0.25">
      <c r="K244" s="64"/>
      <c r="L244" s="65"/>
    </row>
    <row r="245" spans="11:12" s="63" customFormat="1" ht="20.25" x14ac:dyDescent="0.25">
      <c r="K245" s="64"/>
      <c r="L245" s="65"/>
    </row>
    <row r="246" spans="11:12" s="63" customFormat="1" ht="20.25" x14ac:dyDescent="0.25">
      <c r="K246" s="64"/>
      <c r="L246" s="65"/>
    </row>
    <row r="247" spans="11:12" s="63" customFormat="1" ht="20.25" x14ac:dyDescent="0.25">
      <c r="K247" s="64"/>
      <c r="L247" s="65"/>
    </row>
    <row r="248" spans="11:12" s="63" customFormat="1" ht="20.25" x14ac:dyDescent="0.25">
      <c r="K248" s="64"/>
      <c r="L248" s="65"/>
    </row>
    <row r="249" spans="11:12" s="63" customFormat="1" ht="20.25" x14ac:dyDescent="0.25">
      <c r="K249" s="64"/>
      <c r="L249" s="65"/>
    </row>
    <row r="250" spans="11:12" s="63" customFormat="1" ht="20.25" x14ac:dyDescent="0.25">
      <c r="K250" s="64"/>
      <c r="L250" s="65"/>
    </row>
    <row r="251" spans="11:12" s="63" customFormat="1" ht="20.25" x14ac:dyDescent="0.25">
      <c r="K251" s="64"/>
      <c r="L251" s="65"/>
    </row>
    <row r="252" spans="11:12" s="63" customFormat="1" ht="20.25" x14ac:dyDescent="0.25">
      <c r="K252" s="64"/>
      <c r="L252" s="65"/>
    </row>
    <row r="253" spans="11:12" s="63" customFormat="1" ht="20.25" x14ac:dyDescent="0.25">
      <c r="K253" s="64"/>
      <c r="L253" s="65"/>
    </row>
    <row r="254" spans="11:12" s="63" customFormat="1" ht="20.25" x14ac:dyDescent="0.25">
      <c r="K254" s="64"/>
      <c r="L254" s="65"/>
    </row>
    <row r="255" spans="11:12" s="63" customFormat="1" ht="20.25" x14ac:dyDescent="0.25">
      <c r="K255" s="64"/>
      <c r="L255" s="65"/>
    </row>
    <row r="256" spans="11:12" s="63" customFormat="1" ht="20.25" x14ac:dyDescent="0.25">
      <c r="K256" s="64"/>
      <c r="L256" s="65"/>
    </row>
    <row r="257" spans="11:12" s="63" customFormat="1" ht="20.25" x14ac:dyDescent="0.25">
      <c r="K257" s="64"/>
      <c r="L257" s="65"/>
    </row>
    <row r="258" spans="11:12" s="63" customFormat="1" ht="20.25" x14ac:dyDescent="0.25">
      <c r="K258" s="64"/>
      <c r="L258" s="65"/>
    </row>
    <row r="259" spans="11:12" s="63" customFormat="1" ht="20.25" x14ac:dyDescent="0.25">
      <c r="K259" s="64"/>
      <c r="L259" s="65"/>
    </row>
    <row r="260" spans="11:12" s="63" customFormat="1" ht="20.25" x14ac:dyDescent="0.25">
      <c r="K260" s="64"/>
      <c r="L260" s="65"/>
    </row>
    <row r="261" spans="11:12" s="63" customFormat="1" ht="20.25" x14ac:dyDescent="0.25">
      <c r="K261" s="64"/>
      <c r="L261" s="65"/>
    </row>
    <row r="262" spans="11:12" s="63" customFormat="1" ht="20.25" x14ac:dyDescent="0.25">
      <c r="K262" s="64"/>
      <c r="L262" s="65"/>
    </row>
    <row r="263" spans="11:12" s="63" customFormat="1" ht="20.25" x14ac:dyDescent="0.25">
      <c r="K263" s="64"/>
      <c r="L263" s="65"/>
    </row>
    <row r="264" spans="11:12" s="63" customFormat="1" ht="20.25" x14ac:dyDescent="0.25">
      <c r="K264" s="64"/>
      <c r="L264" s="65"/>
    </row>
    <row r="265" spans="11:12" s="63" customFormat="1" ht="20.25" x14ac:dyDescent="0.25">
      <c r="K265" s="64"/>
      <c r="L265" s="65"/>
    </row>
    <row r="266" spans="11:12" s="63" customFormat="1" ht="20.25" x14ac:dyDescent="0.25">
      <c r="K266" s="64"/>
      <c r="L266" s="65"/>
    </row>
    <row r="267" spans="11:12" s="63" customFormat="1" ht="20.25" x14ac:dyDescent="0.25">
      <c r="K267" s="64"/>
      <c r="L267" s="65"/>
    </row>
    <row r="268" spans="11:12" s="63" customFormat="1" ht="20.25" x14ac:dyDescent="0.25">
      <c r="K268" s="64"/>
      <c r="L268" s="65"/>
    </row>
    <row r="269" spans="11:12" s="63" customFormat="1" ht="20.25" x14ac:dyDescent="0.25">
      <c r="K269" s="64"/>
      <c r="L269" s="65"/>
    </row>
    <row r="270" spans="11:12" s="63" customFormat="1" ht="20.25" x14ac:dyDescent="0.25">
      <c r="K270" s="64"/>
      <c r="L270" s="65"/>
    </row>
    <row r="271" spans="11:12" s="63" customFormat="1" ht="20.25" x14ac:dyDescent="0.25">
      <c r="K271" s="64"/>
      <c r="L271" s="65"/>
    </row>
  </sheetData>
  <mergeCells count="30">
    <mergeCell ref="K154:L154"/>
    <mergeCell ref="K155:L155"/>
    <mergeCell ref="K157:L157"/>
    <mergeCell ref="K148:L148"/>
    <mergeCell ref="K149:L149"/>
    <mergeCell ref="K150:L150"/>
    <mergeCell ref="K152:L152"/>
    <mergeCell ref="K153:L153"/>
    <mergeCell ref="K142:L142"/>
    <mergeCell ref="K144:L144"/>
    <mergeCell ref="K145:L145"/>
    <mergeCell ref="K146:L146"/>
    <mergeCell ref="K147:L147"/>
    <mergeCell ref="C27:J27"/>
    <mergeCell ref="C8:J8"/>
    <mergeCell ref="C55:J55"/>
    <mergeCell ref="C72:J72"/>
    <mergeCell ref="C85:J85"/>
    <mergeCell ref="A1:L1"/>
    <mergeCell ref="A2:L2"/>
    <mergeCell ref="A3:L3"/>
    <mergeCell ref="A4:L4"/>
    <mergeCell ref="A6:L6"/>
    <mergeCell ref="C162:J162"/>
    <mergeCell ref="C46:J46"/>
    <mergeCell ref="C178:J178"/>
    <mergeCell ref="C116:J116"/>
    <mergeCell ref="C128:J128"/>
    <mergeCell ref="C140:J140"/>
    <mergeCell ref="C103:J103"/>
  </mergeCells>
  <pageMargins left="0.31" right="0.31" top="0.3" bottom="0.5" header="0.3" footer="0.3"/>
  <pageSetup paperSize="9" scale="40" fitToHeight="0" orientation="landscape" r:id="rId1"/>
  <headerFooter>
    <oddFooter>&amp;C&amp;"-,Bold"&amp;12Faqe &amp;P deri &amp;N</oddFooter>
  </headerFooter>
  <rowBreaks count="4" manualBreakCount="4">
    <brk id="59" max="11" man="1"/>
    <brk id="84" max="11" man="1"/>
    <brk id="123" max="11" man="1"/>
    <brk id="13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4" t="s">
        <v>18</v>
      </c>
      <c r="C1" s="15"/>
      <c r="D1" s="20"/>
      <c r="E1" s="20"/>
    </row>
    <row r="2" spans="2:5" x14ac:dyDescent="0.25">
      <c r="B2" s="14" t="s">
        <v>19</v>
      </c>
      <c r="C2" s="15"/>
      <c r="D2" s="20"/>
      <c r="E2" s="20"/>
    </row>
    <row r="3" spans="2:5" x14ac:dyDescent="0.25">
      <c r="B3" s="16"/>
      <c r="C3" s="16"/>
      <c r="D3" s="21"/>
      <c r="E3" s="21"/>
    </row>
    <row r="4" spans="2:5" ht="45" x14ac:dyDescent="0.25">
      <c r="B4" s="17" t="s">
        <v>20</v>
      </c>
      <c r="C4" s="16"/>
      <c r="D4" s="21"/>
      <c r="E4" s="21"/>
    </row>
    <row r="5" spans="2:5" x14ac:dyDescent="0.25">
      <c r="B5" s="16"/>
      <c r="C5" s="16"/>
      <c r="D5" s="21"/>
      <c r="E5" s="21"/>
    </row>
    <row r="6" spans="2:5" x14ac:dyDescent="0.25">
      <c r="B6" s="14" t="s">
        <v>21</v>
      </c>
      <c r="C6" s="15"/>
      <c r="D6" s="20"/>
      <c r="E6" s="22" t="s">
        <v>22</v>
      </c>
    </row>
    <row r="7" spans="2:5" ht="15.75" thickBot="1" x14ac:dyDescent="0.3">
      <c r="B7" s="16"/>
      <c r="C7" s="16"/>
      <c r="D7" s="21"/>
      <c r="E7" s="21"/>
    </row>
    <row r="8" spans="2:5" ht="45.75" thickBot="1" x14ac:dyDescent="0.3">
      <c r="B8" s="18" t="s">
        <v>23</v>
      </c>
      <c r="C8" s="19"/>
      <c r="D8" s="23"/>
      <c r="E8" s="24">
        <v>1</v>
      </c>
    </row>
    <row r="9" spans="2:5" x14ac:dyDescent="0.25">
      <c r="B9" s="16"/>
      <c r="C9" s="16"/>
      <c r="D9" s="21"/>
      <c r="E9" s="21"/>
    </row>
    <row r="10" spans="2:5" x14ac:dyDescent="0.25">
      <c r="B10" s="16"/>
      <c r="C10" s="16"/>
      <c r="D10" s="21"/>
      <c r="E10"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Florent Gashi</cp:lastModifiedBy>
  <cp:lastPrinted>2015-09-16T11:51:16Z</cp:lastPrinted>
  <dcterms:created xsi:type="dcterms:W3CDTF">2007-10-17T12:23:19Z</dcterms:created>
  <dcterms:modified xsi:type="dcterms:W3CDTF">2016-11-03T09:24:08Z</dcterms:modified>
</cp:coreProperties>
</file>