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MD-215'!$A$1:$L$422</definedName>
  </definedNames>
  <calcPr calcId="144525"/>
</workbook>
</file>

<file path=xl/calcChain.xml><?xml version="1.0" encoding="utf-8"?>
<calcChain xmlns="http://schemas.openxmlformats.org/spreadsheetml/2006/main">
  <c r="I281" i="4" l="1"/>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408" i="4" l="1"/>
  <c r="I396" i="4"/>
  <c r="I313" i="4" l="1"/>
  <c r="I374" i="4" l="1"/>
  <c r="I250" i="4" l="1"/>
  <c r="I384" i="4" l="1"/>
  <c r="I351" i="4"/>
  <c r="I199" i="4"/>
  <c r="I172" i="4"/>
  <c r="I154" i="4"/>
  <c r="I134" i="4"/>
  <c r="I116" i="4"/>
  <c r="I105" i="4"/>
  <c r="I85" i="4"/>
  <c r="I50" i="4"/>
</calcChain>
</file>

<file path=xl/sharedStrings.xml><?xml version="1.0" encoding="utf-8"?>
<sst xmlns="http://schemas.openxmlformats.org/spreadsheetml/2006/main" count="1564" uniqueCount="634">
  <si>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</si>
  <si>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</si>
  <si>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</si>
  <si>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</si>
  <si>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</si>
  <si>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</si>
  <si>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</si>
  <si>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</si>
  <si>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</si>
  <si>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</si>
  <si>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</si>
  <si>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</si>
  <si>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</si>
  <si>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</si>
  <si>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</si>
  <si>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</si>
  <si>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</si>
  <si>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</si>
  <si>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</si>
  <si>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</si>
  <si>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</si>
  <si>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</si>
  <si>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</si>
  <si>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</si>
  <si>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</si>
  <si>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</si>
  <si>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</si>
  <si>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</si>
  <si>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</si>
  <si>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</si>
  <si>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</si>
  <si>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</si>
  <si>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</si>
  <si>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</si>
  <si>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</si>
  <si>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</si>
  <si>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</si>
  <si>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</si>
  <si>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</si>
  <si>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</si>
  <si>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</si>
  <si>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</si>
  <si>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</si>
  <si>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</si>
  <si>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</si>
  <si>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</si>
  <si>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</si>
  <si>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</si>
  <si>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</si>
  <si>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</si>
  <si>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</si>
  <si>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</si>
  <si>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Furnizim me ushqim </t>
  </si>
  <si>
    <t>31/03/2019</t>
  </si>
  <si>
    <t>Beni Dona Plast</t>
  </si>
  <si>
    <t xml:space="preserve">E përgatiti : Asllan Kukak </t>
  </si>
  <si>
    <t>Shef I Sektorit te Financave dbf/MD</t>
  </si>
  <si>
    <t>07.06.2019</t>
  </si>
  <si>
    <t xml:space="preserve">Nafte per ngrohje </t>
  </si>
  <si>
    <t>14/03/2019</t>
  </si>
  <si>
    <t xml:space="preserve">Ada Group </t>
  </si>
  <si>
    <t>Raporti  javor i shpenzimeve sipas kategorive dhe nën kategorive  ekonomike dhe Programeve  ndaras për periudhën prej    07.06.2019 deri  më 14.06.2019.</t>
  </si>
  <si>
    <t>Departamenti per Drejtësi Tranzicionale dhe Mbeshtetje Viktimave -37800</t>
  </si>
  <si>
    <t>TOTALI - DDTMV</t>
  </si>
  <si>
    <t>Mbrojtja Juridike dhe Mbeshtetja Financiare Persona te Akuzuar Dhoma te Specializuara-37900</t>
  </si>
  <si>
    <t>TOTALI - MJMFPADHS</t>
  </si>
  <si>
    <t>Shpenzime te vogla xhepi (20%)</t>
  </si>
  <si>
    <t>Kontroll teknik</t>
  </si>
  <si>
    <t>REVISTA EKONOMIST</t>
  </si>
  <si>
    <t>Perkthime</t>
  </si>
  <si>
    <t>Mirëmbajtja e AT-së</t>
  </si>
  <si>
    <t>Shpenzimet e telefonis fikse</t>
  </si>
  <si>
    <t>CUGU</t>
  </si>
  <si>
    <t>Trusti Pensional I Kursimeve</t>
  </si>
  <si>
    <t>Tatimi ne burim</t>
  </si>
  <si>
    <t>Qera për vetura</t>
  </si>
  <si>
    <t>Furnizim per zyre</t>
  </si>
  <si>
    <t>Sherbime postare</t>
  </si>
  <si>
    <t>Karburante per vetura</t>
  </si>
  <si>
    <t>Reklamat dhe konkurset</t>
  </si>
  <si>
    <t>Taksa komunale</t>
  </si>
  <si>
    <t>Taksa Administrative</t>
  </si>
  <si>
    <t>Taksa ekologjike</t>
  </si>
  <si>
    <t>Taksa rrugore</t>
  </si>
  <si>
    <t>79/2019</t>
  </si>
  <si>
    <t>0825/2019A</t>
  </si>
  <si>
    <t>40/2019</t>
  </si>
  <si>
    <t>VJ-106</t>
  </si>
  <si>
    <t>892/2019</t>
  </si>
  <si>
    <t>550023869/1919</t>
  </si>
  <si>
    <t>95/2019</t>
  </si>
  <si>
    <t>94/2019</t>
  </si>
  <si>
    <t>550023869/1913</t>
  </si>
  <si>
    <t>550023869/1927</t>
  </si>
  <si>
    <t>14120805026/1917</t>
  </si>
  <si>
    <t>141908050256/1911</t>
  </si>
  <si>
    <t>MFAKP8016862449M</t>
  </si>
  <si>
    <t>MFA2E8016862448E</t>
  </si>
  <si>
    <t>0219-53</t>
  </si>
  <si>
    <t>1412-210-001-19</t>
  </si>
  <si>
    <t>4-2019-11315</t>
  </si>
  <si>
    <t>19-8-002320</t>
  </si>
  <si>
    <t>19-01-1583</t>
  </si>
  <si>
    <t>19-01-10632</t>
  </si>
  <si>
    <t>19-01-10972</t>
  </si>
  <si>
    <t>05-050619</t>
  </si>
  <si>
    <t>0127/2019</t>
  </si>
  <si>
    <t>1029/2019</t>
  </si>
  <si>
    <t>19-210-001-395</t>
  </si>
  <si>
    <t>092/2019</t>
  </si>
  <si>
    <t>1185/2019</t>
  </si>
  <si>
    <t>4165-210-001-19</t>
  </si>
  <si>
    <t>418-210-001-19</t>
  </si>
  <si>
    <t>3Z-165-05</t>
  </si>
  <si>
    <t>Florentina Beqiraj</t>
  </si>
  <si>
    <t>SIQANI</t>
  </si>
  <si>
    <t>INTERNACIONAL PRESS SERVICE</t>
  </si>
  <si>
    <t>NTSH"VJOFIZA"</t>
  </si>
  <si>
    <t>RICOH N.T.SH</t>
  </si>
  <si>
    <t>TELEKOMI I KOSOVES SHA</t>
  </si>
  <si>
    <t>Zana Prekazi</t>
  </si>
  <si>
    <t>Teuta Hoxha</t>
  </si>
  <si>
    <t>VALA</t>
  </si>
  <si>
    <t>AUTO MITA</t>
  </si>
  <si>
    <t>BLENDI NTG</t>
  </si>
  <si>
    <t>POSTA E KOSOVES SHA</t>
  </si>
  <si>
    <t>HIB PETROLL</t>
  </si>
  <si>
    <t>EUROGOMA SHPK</t>
  </si>
  <si>
    <t>ADEA GRUP SHPK</t>
  </si>
  <si>
    <t>ZËRI</t>
  </si>
  <si>
    <t>ZYRA E KRYEMINISTRIT</t>
  </si>
  <si>
    <t>EURO PRINTY</t>
  </si>
  <si>
    <t>KK</t>
  </si>
  <si>
    <t>MPB</t>
  </si>
  <si>
    <t>15.05.2019</t>
  </si>
  <si>
    <t>06.05.2019</t>
  </si>
  <si>
    <t>30.04.2019</t>
  </si>
  <si>
    <t>10.06.2019</t>
  </si>
  <si>
    <t>29.03.2019</t>
  </si>
  <si>
    <t>08.04.2019</t>
  </si>
  <si>
    <t>12.06.2019</t>
  </si>
  <si>
    <t>05.03.2019</t>
  </si>
  <si>
    <t>10.05.2019</t>
  </si>
  <si>
    <t>05.04.2019</t>
  </si>
  <si>
    <t>06.03.2019</t>
  </si>
  <si>
    <t>02.05.2019</t>
  </si>
  <si>
    <t>21.05.2019</t>
  </si>
  <si>
    <t>15.03.2019</t>
  </si>
  <si>
    <t>30.05.2019</t>
  </si>
  <si>
    <t>05.06.2019</t>
  </si>
  <si>
    <t>25.01.2019</t>
  </si>
  <si>
    <t>23.05.2019</t>
  </si>
  <si>
    <t>22.05.2019</t>
  </si>
  <si>
    <t>31.05.2019</t>
  </si>
  <si>
    <t>13.06.2019</t>
  </si>
  <si>
    <t>11.06.2019</t>
  </si>
  <si>
    <t>14.06.2019</t>
  </si>
  <si>
    <t>Shqiperi</t>
  </si>
  <si>
    <t>Angli</t>
  </si>
  <si>
    <t>ZSP-11315</t>
  </si>
  <si>
    <t>3Z-148-05</t>
  </si>
  <si>
    <t>2019-154006</t>
  </si>
  <si>
    <t>2019-154111</t>
  </si>
  <si>
    <t>2019-154191</t>
  </si>
  <si>
    <t>2019-154294</t>
  </si>
  <si>
    <t>2019-154222</t>
  </si>
  <si>
    <t>2019-156514</t>
  </si>
  <si>
    <t>2019-156683</t>
  </si>
  <si>
    <t>2019-156672</t>
  </si>
  <si>
    <t>2019-156638</t>
  </si>
  <si>
    <t>2019-156622</t>
  </si>
  <si>
    <t>2019-156461</t>
  </si>
  <si>
    <t>2019-156453</t>
  </si>
  <si>
    <t>2019-155849</t>
  </si>
  <si>
    <t>2019-155822</t>
  </si>
  <si>
    <t>2019-155232</t>
  </si>
  <si>
    <t>2019-155249</t>
  </si>
  <si>
    <t>2019-155331</t>
  </si>
  <si>
    <t>2019-155693</t>
  </si>
  <si>
    <t>2019-159687</t>
  </si>
  <si>
    <t>2019-159682</t>
  </si>
  <si>
    <t>2019-159674</t>
  </si>
  <si>
    <t>2019-159974</t>
  </si>
  <si>
    <t>2019-159645</t>
  </si>
  <si>
    <t>2019-158949</t>
  </si>
  <si>
    <t>2019-158961</t>
  </si>
  <si>
    <t>2019-158966</t>
  </si>
  <si>
    <t>2019-159364</t>
  </si>
  <si>
    <t>2019-159328</t>
  </si>
  <si>
    <t>2019-159335</t>
  </si>
  <si>
    <t>2019-159605</t>
  </si>
  <si>
    <t>2019-159602</t>
  </si>
  <si>
    <t>2019-159585</t>
  </si>
  <si>
    <t>2019-159593</t>
  </si>
  <si>
    <t>Shpenzimet e telefonis vala</t>
  </si>
  <si>
    <t>Drek Zyrtare</t>
  </si>
  <si>
    <t>ROMING</t>
  </si>
  <si>
    <t>Bileta aeroplani</t>
  </si>
  <si>
    <t>3/2019-11415</t>
  </si>
  <si>
    <t>180226081083/1911</t>
  </si>
  <si>
    <t>96/2019</t>
  </si>
  <si>
    <t>48/2019</t>
  </si>
  <si>
    <t>180226081083/1917</t>
  </si>
  <si>
    <t>877-210-001-19</t>
  </si>
  <si>
    <t>875-210-001-19</t>
  </si>
  <si>
    <t>19-8-002316</t>
  </si>
  <si>
    <t>3026/19</t>
  </si>
  <si>
    <t>1199-210-001-19</t>
  </si>
  <si>
    <t>670-2019</t>
  </si>
  <si>
    <t>Naim Çelaj</t>
  </si>
  <si>
    <t xml:space="preserve">SUSHICO </t>
  </si>
  <si>
    <t>RHUM CAFFE SHPK</t>
  </si>
  <si>
    <t>MALESIA REISEN SHPK</t>
  </si>
  <si>
    <t>REFORMA SHPK</t>
  </si>
  <si>
    <t>12.04.2019</t>
  </si>
  <si>
    <t>08.05.2019</t>
  </si>
  <si>
    <t>07.05.2019</t>
  </si>
  <si>
    <t>2019-154256</t>
  </si>
  <si>
    <t>2019-154274</t>
  </si>
  <si>
    <t>2019-154507</t>
  </si>
  <si>
    <t>2019-156677</t>
  </si>
  <si>
    <t>2019-155888</t>
  </si>
  <si>
    <t>2019-156429</t>
  </si>
  <si>
    <t>2019-155209</t>
  </si>
  <si>
    <t>2019-155299</t>
  </si>
  <si>
    <t>2019-155307</t>
  </si>
  <si>
    <t>2019-155419</t>
  </si>
  <si>
    <t>2019-159411</t>
  </si>
  <si>
    <t>2019-159390</t>
  </si>
  <si>
    <t>2019-159993</t>
  </si>
  <si>
    <t>180226081091/1925</t>
  </si>
  <si>
    <t>180226081091/1911</t>
  </si>
  <si>
    <t>VJ105</t>
  </si>
  <si>
    <t>495-2019</t>
  </si>
  <si>
    <t>893/2019</t>
  </si>
  <si>
    <t>183/19</t>
  </si>
  <si>
    <t>DPZ SUZUKI</t>
  </si>
  <si>
    <t>25.04.2019</t>
  </si>
  <si>
    <t>28.02.2019</t>
  </si>
  <si>
    <t>11.03.2019</t>
  </si>
  <si>
    <t>DIEKP-27000</t>
  </si>
  <si>
    <t>2019-156447</t>
  </si>
  <si>
    <t>2019-156284</t>
  </si>
  <si>
    <t>2019-155860</t>
  </si>
  <si>
    <t>2019-155827</t>
  </si>
  <si>
    <t>2019-155120</t>
  </si>
  <si>
    <t>2019-155213</t>
  </si>
  <si>
    <t>2019-155220</t>
  </si>
  <si>
    <t>2019-155275</t>
  </si>
  <si>
    <t>Sherbimet e perfaqsimit dhe avokatures</t>
  </si>
  <si>
    <t>Reprezentacion</t>
  </si>
  <si>
    <t>Sigurimi I automjeteve</t>
  </si>
  <si>
    <t>2019-84</t>
  </si>
  <si>
    <t>3/2019-31400</t>
  </si>
  <si>
    <t>888/2019</t>
  </si>
  <si>
    <t>180226081094/1917</t>
  </si>
  <si>
    <t>04537-04-2019</t>
  </si>
  <si>
    <t>7619-54</t>
  </si>
  <si>
    <t>14-7619/53</t>
  </si>
  <si>
    <t>1172-2019</t>
  </si>
  <si>
    <t>4250-210-001-19</t>
  </si>
  <si>
    <t>WAGNER ARBITRATION</t>
  </si>
  <si>
    <t>SHQIPONJA</t>
  </si>
  <si>
    <t>SIGMA INTERALBANIAN VIENNA INSUR GROP SHA</t>
  </si>
  <si>
    <t>02.04.2019</t>
  </si>
  <si>
    <t>24.05.2019</t>
  </si>
  <si>
    <t>AVSHK-31400</t>
  </si>
  <si>
    <t>Z. Sami Istrefi Kryeavokati Shtetit /MD</t>
  </si>
  <si>
    <t>2019-153997</t>
  </si>
  <si>
    <t>2019-154267</t>
  </si>
  <si>
    <t>2019-154244</t>
  </si>
  <si>
    <t>2019-156468</t>
  </si>
  <si>
    <t>2019-155883</t>
  </si>
  <si>
    <t>2019-155841</t>
  </si>
  <si>
    <t>2019-155836</t>
  </si>
  <si>
    <t>2019-155039</t>
  </si>
  <si>
    <t>2019-155224</t>
  </si>
  <si>
    <t>2019-159670</t>
  </si>
  <si>
    <t>2019-159351</t>
  </si>
  <si>
    <t>2019-159345</t>
  </si>
  <si>
    <t>ATK</t>
  </si>
  <si>
    <t>Mars 2019</t>
  </si>
  <si>
    <t>2019-155872</t>
  </si>
  <si>
    <t>2019-155831</t>
  </si>
  <si>
    <t>Tatimi ne paga per Nesrim Lushta;Nezir Çoçaj;Ardian Bajraktari;Behxhet Shala;Xhavit Gashi;Namie Musliu dhe Halit Zogaj</t>
  </si>
  <si>
    <t>Trusti pensional ne tardhura  per Nesrim Lushta;Nezir Çoçaj;Ardian Bajraktari;Behxhet Shala;Xhavit Gashi;Namie Musliu dhe Halit Zogaj</t>
  </si>
  <si>
    <t>3/2019-31900</t>
  </si>
  <si>
    <t>891/2019</t>
  </si>
  <si>
    <t>180226081086/1917</t>
  </si>
  <si>
    <t>180226081086/1911</t>
  </si>
  <si>
    <t>4-2019-31900</t>
  </si>
  <si>
    <t>19-8-001544</t>
  </si>
  <si>
    <t>103/19</t>
  </si>
  <si>
    <t>104/2019</t>
  </si>
  <si>
    <t>105/19</t>
  </si>
  <si>
    <t>180226081086/1932</t>
  </si>
  <si>
    <t>19-8-002321</t>
  </si>
  <si>
    <t>1175/2019</t>
  </si>
  <si>
    <t>2936-210-001-19</t>
  </si>
  <si>
    <t>Fisnik Gashi</t>
  </si>
  <si>
    <t>Gazmend Çitaku</t>
  </si>
  <si>
    <t>31.03.2019</t>
  </si>
  <si>
    <t>11.04.2019</t>
  </si>
  <si>
    <t>DBJN-31900</t>
  </si>
  <si>
    <t xml:space="preserve">Maqedonia Veriore </t>
  </si>
  <si>
    <t>Rumani</t>
  </si>
  <si>
    <t>2019-154263</t>
  </si>
  <si>
    <t>2019-154207</t>
  </si>
  <si>
    <t>2019-156495</t>
  </si>
  <si>
    <t>2019-156294</t>
  </si>
  <si>
    <t>2019-155341</t>
  </si>
  <si>
    <t>2019-155362</t>
  </si>
  <si>
    <t>2019-159948</t>
  </si>
  <si>
    <t>2019-159551</t>
  </si>
  <si>
    <t>2019-159971</t>
  </si>
  <si>
    <t>2019-156279</t>
  </si>
  <si>
    <t>2019-159415</t>
  </si>
  <si>
    <t>2019-159356</t>
  </si>
  <si>
    <t>2019-159310</t>
  </si>
  <si>
    <t>Vërejtje: per kënd dhe vendi</t>
  </si>
  <si>
    <t>Shpenzime tjera te udhetimit zyrtar jasht vendit</t>
  </si>
  <si>
    <t xml:space="preserve">Konkurse </t>
  </si>
  <si>
    <t>80/2019</t>
  </si>
  <si>
    <t>81/2019</t>
  </si>
  <si>
    <t>82/2019</t>
  </si>
  <si>
    <t>889/2019</t>
  </si>
  <si>
    <t>vj-102</t>
  </si>
  <si>
    <t>1271-210-001-19</t>
  </si>
  <si>
    <t>180226081088/1925</t>
  </si>
  <si>
    <t>180226081088/1911</t>
  </si>
  <si>
    <t>180226081088/1917</t>
  </si>
  <si>
    <t>1173-2019</t>
  </si>
  <si>
    <t>19-8-002318</t>
  </si>
  <si>
    <t>99/2019</t>
  </si>
  <si>
    <t>97/19</t>
  </si>
  <si>
    <t>98/19</t>
  </si>
  <si>
    <t>109/19</t>
  </si>
  <si>
    <t>101/19</t>
  </si>
  <si>
    <t>102/19</t>
  </si>
  <si>
    <t>4181-210-001-19</t>
  </si>
  <si>
    <t>385/19</t>
  </si>
  <si>
    <t>26.04.2019</t>
  </si>
  <si>
    <t>DL-33100</t>
  </si>
  <si>
    <t>Holandë</t>
  </si>
  <si>
    <t>2019-154011</t>
  </si>
  <si>
    <t>2019-154019</t>
  </si>
  <si>
    <t>2019-154027</t>
  </si>
  <si>
    <t>2019-154226</t>
  </si>
  <si>
    <t>2019-154289</t>
  </si>
  <si>
    <t>2019-154301</t>
  </si>
  <si>
    <t>2019-156439</t>
  </si>
  <si>
    <t>2019-156289</t>
  </si>
  <si>
    <t>2019-156271</t>
  </si>
  <si>
    <t>2019-155353</t>
  </si>
  <si>
    <t>2019-155692</t>
  </si>
  <si>
    <t>2019-159884</t>
  </si>
  <si>
    <t>2019-159890</t>
  </si>
  <si>
    <t>2019-159911</t>
  </si>
  <si>
    <t>2019-159930</t>
  </si>
  <si>
    <t>2019-159938</t>
  </si>
  <si>
    <t>2019-159941</t>
  </si>
  <si>
    <t>2019-159984</t>
  </si>
  <si>
    <t>2019-158958</t>
  </si>
  <si>
    <t>Vërejtje: Për kënd dhe kush e shfytzon(perfitues ) dhe vendi</t>
  </si>
  <si>
    <t>10.04.2019</t>
  </si>
  <si>
    <t>Shpenzime per mbeturina</t>
  </si>
  <si>
    <t>Qeraja per objekt</t>
  </si>
  <si>
    <t>Uji</t>
  </si>
  <si>
    <t>Tatimi ne qera</t>
  </si>
  <si>
    <t>Shpenzimet e rrymes</t>
  </si>
  <si>
    <t>Mirëmbajtja e ndertesave</t>
  </si>
  <si>
    <t>Mirëmbajtja e pajisjeve</t>
  </si>
  <si>
    <t>Shpenzimet per anëtarsim</t>
  </si>
  <si>
    <t>Largimi I mbeturinave</t>
  </si>
  <si>
    <t>550021102/1898</t>
  </si>
  <si>
    <t>550020033/1913</t>
  </si>
  <si>
    <t>550021102/1913</t>
  </si>
  <si>
    <t>550013506/1913</t>
  </si>
  <si>
    <t>550015917/1913</t>
  </si>
  <si>
    <t>550013535/1913</t>
  </si>
  <si>
    <t>895/2019</t>
  </si>
  <si>
    <t>550013535/1919</t>
  </si>
  <si>
    <t>550013506/1906</t>
  </si>
  <si>
    <t>550029759/1919</t>
  </si>
  <si>
    <t>550021102/1919</t>
  </si>
  <si>
    <t>550021939/1919</t>
  </si>
  <si>
    <t>550015917/1919</t>
  </si>
  <si>
    <t>550028666/1927</t>
  </si>
  <si>
    <t>550021102/1864</t>
  </si>
  <si>
    <t>550028666/1919</t>
  </si>
  <si>
    <t>550013506/1919</t>
  </si>
  <si>
    <t>180226081100/1817</t>
  </si>
  <si>
    <t>F.6/2019</t>
  </si>
  <si>
    <t>551-2019</t>
  </si>
  <si>
    <t>0419-53</t>
  </si>
  <si>
    <t>248-19</t>
  </si>
  <si>
    <t>247/19</t>
  </si>
  <si>
    <t>4-2019-33400</t>
  </si>
  <si>
    <t>F.7/2019</t>
  </si>
  <si>
    <t>F.0958024</t>
  </si>
  <si>
    <t>Muaji 6/2019</t>
  </si>
  <si>
    <t>64/19</t>
  </si>
  <si>
    <t>Muaji 5/2019</t>
  </si>
  <si>
    <t>F.0925906</t>
  </si>
  <si>
    <t>DMI 9023190</t>
  </si>
  <si>
    <t>19-8-002325</t>
  </si>
  <si>
    <t>18/2019</t>
  </si>
  <si>
    <t>058/2019</t>
  </si>
  <si>
    <t>263450-6</t>
  </si>
  <si>
    <t>1186/2019</t>
  </si>
  <si>
    <t>4491-210-001-19</t>
  </si>
  <si>
    <t>1548-210-001-19</t>
  </si>
  <si>
    <t>19-023/2</t>
  </si>
  <si>
    <t>KRM"AMBIENTI"</t>
  </si>
  <si>
    <t>Muharrem Osmani</t>
  </si>
  <si>
    <t>KUR"MITROVICA"</t>
  </si>
  <si>
    <t>PETROL COMPANY</t>
  </si>
  <si>
    <t>KESCO</t>
  </si>
  <si>
    <t>A B GROUP SHPK</t>
  </si>
  <si>
    <t>PASTOR KOSOVA SHPK</t>
  </si>
  <si>
    <t>CEP</t>
  </si>
  <si>
    <t>MRM"AMBIENTI"</t>
  </si>
  <si>
    <t>08.01.2019</t>
  </si>
  <si>
    <t>05.02.2019</t>
  </si>
  <si>
    <t>06.08.2018</t>
  </si>
  <si>
    <t>01.05.2019</t>
  </si>
  <si>
    <t>17.04.2019</t>
  </si>
  <si>
    <t>03.06.2019</t>
  </si>
  <si>
    <t>01.04.2019</t>
  </si>
  <si>
    <t>24.04.2019</t>
  </si>
  <si>
    <t>03.05.2019</t>
  </si>
  <si>
    <t>07.01.2019</t>
  </si>
  <si>
    <t>SHS-Pejë</t>
  </si>
  <si>
    <t>SHS-Gjilan</t>
  </si>
  <si>
    <t>SHS-Prizrenë</t>
  </si>
  <si>
    <t>SHS-Gjakovë</t>
  </si>
  <si>
    <t>SHS-Mitrovicë</t>
  </si>
  <si>
    <t>SHS-Ferizaj</t>
  </si>
  <si>
    <t>SHSK-33400</t>
  </si>
  <si>
    <t>2019-154133</t>
  </si>
  <si>
    <t>2019-154138</t>
  </si>
  <si>
    <t>2019-154146</t>
  </si>
  <si>
    <t>2019-154152</t>
  </si>
  <si>
    <t>2019-15171</t>
  </si>
  <si>
    <t>2019-154178</t>
  </si>
  <si>
    <t>2019-154185</t>
  </si>
  <si>
    <t>2019-154234</t>
  </si>
  <si>
    <t>2019-156574</t>
  </si>
  <si>
    <t>2019-156563</t>
  </si>
  <si>
    <t>2019-156554</t>
  </si>
  <si>
    <t>2019-156551</t>
  </si>
  <si>
    <t>2019-156546</t>
  </si>
  <si>
    <t>2019-156538</t>
  </si>
  <si>
    <t>2019-156528</t>
  </si>
  <si>
    <t>2019-156525</t>
  </si>
  <si>
    <t>2019-156616</t>
  </si>
  <si>
    <t>2019-156605</t>
  </si>
  <si>
    <t>2019-156277</t>
  </si>
  <si>
    <t>2019-155895</t>
  </si>
  <si>
    <t>2019-155807</t>
  </si>
  <si>
    <t>2019-155811</t>
  </si>
  <si>
    <t>2019-155799</t>
  </si>
  <si>
    <t>2019-155793</t>
  </si>
  <si>
    <t>2019-155202</t>
  </si>
  <si>
    <t>2019-155238</t>
  </si>
  <si>
    <t>2019-155267</t>
  </si>
  <si>
    <t>2019-155282</t>
  </si>
  <si>
    <t>2019-155324</t>
  </si>
  <si>
    <t>2019-159631</t>
  </si>
  <si>
    <t>2019-159653</t>
  </si>
  <si>
    <t>2019-159659</t>
  </si>
  <si>
    <t>2019-158953</t>
  </si>
  <si>
    <t>2019-158964</t>
  </si>
  <si>
    <t>2019-158985</t>
  </si>
  <si>
    <t>2019-158994</t>
  </si>
  <si>
    <t>2019-159426</t>
  </si>
  <si>
    <t>2019-159404</t>
  </si>
  <si>
    <t>2019-159380</t>
  </si>
  <si>
    <t>2019-159376</t>
  </si>
  <si>
    <t>2019-159371</t>
  </si>
  <si>
    <t>2019-159979</t>
  </si>
  <si>
    <t>2019-159989</t>
  </si>
  <si>
    <t>2019-159578</t>
  </si>
  <si>
    <t>2019-178978</t>
  </si>
  <si>
    <t xml:space="preserve">Sherbime te ndryshme intelektuale </t>
  </si>
  <si>
    <t>Sigurimi I objektit</t>
  </si>
  <si>
    <t>Furnizime mjeksore</t>
  </si>
  <si>
    <t>Termokosi</t>
  </si>
  <si>
    <t>Shpenzimet e vendimeve gjyqesore</t>
  </si>
  <si>
    <t>0647/2019A</t>
  </si>
  <si>
    <t>0649/2019A</t>
  </si>
  <si>
    <t>894/2019</t>
  </si>
  <si>
    <t>550013722/1919</t>
  </si>
  <si>
    <t>180226081097/1911</t>
  </si>
  <si>
    <t>228/2019</t>
  </si>
  <si>
    <t>61799265-001-19</t>
  </si>
  <si>
    <t>057-2019</t>
  </si>
  <si>
    <t>19-01-001-24</t>
  </si>
  <si>
    <t>6017</t>
  </si>
  <si>
    <t>5990</t>
  </si>
  <si>
    <t>550029759/1913</t>
  </si>
  <si>
    <t>B7788807</t>
  </si>
  <si>
    <t>54702-265-DFU-19</t>
  </si>
  <si>
    <t>DPR 90043544</t>
  </si>
  <si>
    <t>22/2018</t>
  </si>
  <si>
    <t>106/19</t>
  </si>
  <si>
    <t>550013722/1927</t>
  </si>
  <si>
    <t>19-8-2317</t>
  </si>
  <si>
    <t>19-01-001-27</t>
  </si>
  <si>
    <t>1184/2019</t>
  </si>
  <si>
    <t>4179-210-001-19</t>
  </si>
  <si>
    <t>05370/04-2019</t>
  </si>
  <si>
    <t>05371/04-2019</t>
  </si>
  <si>
    <t>05368/04-2019</t>
  </si>
  <si>
    <t>05369/04-2019</t>
  </si>
  <si>
    <t>05-080519</t>
  </si>
  <si>
    <t>KRM"PASTRIMI"SHA</t>
  </si>
  <si>
    <t>V SH LOTI SHPK</t>
  </si>
  <si>
    <t>SHPERNDARJA  EXSPRES</t>
  </si>
  <si>
    <t xml:space="preserve">DELTA SECURITY </t>
  </si>
  <si>
    <t>MAM NTSH</t>
  </si>
  <si>
    <t>KEIS SHPK</t>
  </si>
  <si>
    <t>KUR"PRISHTINA"</t>
  </si>
  <si>
    <t>TERMOKOSI</t>
  </si>
  <si>
    <t>Halil Palaj</t>
  </si>
  <si>
    <t>Valon Hyseni</t>
  </si>
  <si>
    <t>27.04.2019</t>
  </si>
  <si>
    <t>19.04.2019</t>
  </si>
  <si>
    <t>17.12.2019</t>
  </si>
  <si>
    <t>Qipro</t>
  </si>
  <si>
    <t>Gjykata Themelore Ministria e Drejtesisë -Gjakovë per SHS</t>
  </si>
  <si>
    <t>2019-154102</t>
  </si>
  <si>
    <t>2019-154116</t>
  </si>
  <si>
    <t>2019-154126</t>
  </si>
  <si>
    <t>2019-154284</t>
  </si>
  <si>
    <t>2019-154215</t>
  </si>
  <si>
    <t>2019-156632</t>
  </si>
  <si>
    <t>2019-156486</t>
  </si>
  <si>
    <t>2019-155901</t>
  </si>
  <si>
    <t>2019-155033</t>
  </si>
  <si>
    <t>2019-155110</t>
  </si>
  <si>
    <t>2019-155184</t>
  </si>
  <si>
    <t>2019-155262</t>
  </si>
  <si>
    <t>2019-155318</t>
  </si>
  <si>
    <t>2019-155758</t>
  </si>
  <si>
    <t>2019-155769</t>
  </si>
  <si>
    <t>2019-159617</t>
  </si>
  <si>
    <t>2019-158981</t>
  </si>
  <si>
    <t>2019-158970</t>
  </si>
  <si>
    <t>2019-158974</t>
  </si>
  <si>
    <t>2019-158998</t>
  </si>
  <si>
    <t>2019-159005</t>
  </si>
  <si>
    <t>2019-159569</t>
  </si>
  <si>
    <t>2019-159613</t>
  </si>
  <si>
    <t>2019-159434</t>
  </si>
  <si>
    <t>2019-159397</t>
  </si>
  <si>
    <t>2019-159361</t>
  </si>
  <si>
    <t>2019-159341</t>
  </si>
  <si>
    <t>2019-158121</t>
  </si>
  <si>
    <t>2019-158090</t>
  </si>
  <si>
    <t>180226081096/1904</t>
  </si>
  <si>
    <t>19-8-002322</t>
  </si>
  <si>
    <t>IMD-37400</t>
  </si>
  <si>
    <t>2019-159423</t>
  </si>
  <si>
    <t>180226081098/1925</t>
  </si>
  <si>
    <t>111/2019</t>
  </si>
  <si>
    <t>110/2019</t>
  </si>
  <si>
    <t>109/2019</t>
  </si>
  <si>
    <t>108/2019</t>
  </si>
  <si>
    <t>107/2019</t>
  </si>
  <si>
    <t>Nazmie Ibishi Musliu</t>
  </si>
  <si>
    <t>Xhavit Gashi</t>
  </si>
  <si>
    <t>Nesrim Lushta</t>
  </si>
  <si>
    <t>Ardian Bajraktari</t>
  </si>
  <si>
    <t>Behxhet shala</t>
  </si>
  <si>
    <t>DDTMVK-31300/37800</t>
  </si>
  <si>
    <t>2019-159698</t>
  </si>
  <si>
    <t>2019-159699</t>
  </si>
  <si>
    <t>2019-159702</t>
  </si>
  <si>
    <t>2019-159704</t>
  </si>
  <si>
    <t>2019-159706</t>
  </si>
  <si>
    <t>876-210-001-19</t>
  </si>
  <si>
    <t>2019-155291</t>
  </si>
  <si>
    <t xml:space="preserve">Kantina </t>
  </si>
  <si>
    <t>01/05</t>
  </si>
  <si>
    <t xml:space="preserve">Hajdini Comerce </t>
  </si>
  <si>
    <t>03/06/2019</t>
  </si>
  <si>
    <t>10/06/2019</t>
  </si>
  <si>
    <t>1550</t>
  </si>
  <si>
    <t xml:space="preserve">Hib Petrol </t>
  </si>
  <si>
    <t>12/06/2019</t>
  </si>
  <si>
    <t>1236</t>
  </si>
  <si>
    <t>347</t>
  </si>
  <si>
    <t>6041</t>
  </si>
  <si>
    <t>Furnizim me ushqim</t>
  </si>
  <si>
    <t>466</t>
  </si>
  <si>
    <t>30/04/2019</t>
  </si>
  <si>
    <t>475</t>
  </si>
  <si>
    <t>469</t>
  </si>
  <si>
    <t>463</t>
  </si>
  <si>
    <t>446</t>
  </si>
  <si>
    <t>479</t>
  </si>
  <si>
    <t>482</t>
  </si>
  <si>
    <t>459</t>
  </si>
  <si>
    <t>449</t>
  </si>
  <si>
    <t>04/19</t>
  </si>
  <si>
    <t>360</t>
  </si>
  <si>
    <t xml:space="preserve">Mirembajtja e veturave </t>
  </si>
  <si>
    <t>171</t>
  </si>
  <si>
    <t>Suzuki</t>
  </si>
  <si>
    <t>170</t>
  </si>
  <si>
    <t>21/03/2019</t>
  </si>
  <si>
    <t>079</t>
  </si>
  <si>
    <t>25/02/2019</t>
  </si>
  <si>
    <t>174</t>
  </si>
  <si>
    <t>172</t>
  </si>
  <si>
    <t>177</t>
  </si>
  <si>
    <t>18/03/2019</t>
  </si>
  <si>
    <t>168</t>
  </si>
  <si>
    <t>06/03/2019</t>
  </si>
  <si>
    <t>077</t>
  </si>
  <si>
    <t>21/02/2019</t>
  </si>
  <si>
    <t>078</t>
  </si>
  <si>
    <t>22/02/2019</t>
  </si>
  <si>
    <t>167</t>
  </si>
  <si>
    <t xml:space="preserve">Instalimi I sistemeve XR </t>
  </si>
  <si>
    <t>909</t>
  </si>
  <si>
    <t xml:space="preserve">Tetroniks </t>
  </si>
  <si>
    <t>29/05/2019</t>
  </si>
  <si>
    <t>13/06/2019</t>
  </si>
  <si>
    <t xml:space="preserve">Paisje te siguris </t>
  </si>
  <si>
    <t>150</t>
  </si>
  <si>
    <t>Sodex Group</t>
  </si>
  <si>
    <t>31/05/2019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</si>
</sst>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7" fillId="0" borderId="0" xfId="0" applyFont="1"/>
    <xf numFmtId="0" fontId="15" fillId="9" borderId="2" xfId="0" applyFont="1" applyFill="1" applyBorder="1" applyAlignment="1">
      <alignment vertical="center" wrapText="1"/>
    </xf>
    <xf numFmtId="0" fontId="15" fillId="9" borderId="2" xfId="0" applyFont="1" applyFill="1" applyBorder="1" applyAlignment="1">
      <alignment vertical="center"/>
    </xf>
    <xf numFmtId="14" fontId="15" fillId="4" borderId="2" xfId="0" applyNumberFormat="1" applyFont="1" applyFill="1" applyBorder="1" applyAlignment="1">
      <alignment horizontal="right" vertical="center" wrapText="1"/>
    </xf>
    <xf numFmtId="17" fontId="15" fillId="4"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0" borderId="6" xfId="0" applyFont="1" applyBorder="1" applyAlignment="1">
      <alignment vertical="center" wrapText="1"/>
    </xf>
    <xf numFmtId="4" fontId="3" fillId="2" borderId="2" xfId="0" applyNumberFormat="1" applyFont="1" applyFill="1" applyBorder="1" applyAlignment="1">
      <alignment horizontal="right" vertical="center"/>
    </xf>
    <xf numFmtId="14" fontId="3" fillId="4" borderId="2" xfId="0" applyNumberFormat="1" applyFont="1" applyFill="1" applyBorder="1" applyAlignment="1">
      <alignment vertical="center" wrapText="1"/>
    </xf>
    <xf numFmtId="0" fontId="3" fillId="4" borderId="2" xfId="0" applyFont="1" applyFill="1" applyBorder="1" applyAlignment="1">
      <alignment vertical="center" wrapText="1"/>
    </xf>
    <xf numFmtId="43" fontId="3" fillId="5" borderId="2" xfId="2" applyFont="1" applyFill="1" applyBorder="1" applyAlignment="1">
      <alignment vertical="center" wrapText="1"/>
    </xf>
    <xf numFmtId="0" fontId="3" fillId="2" borderId="22" xfId="0" applyFont="1" applyFill="1" applyBorder="1" applyAlignment="1">
      <alignment horizontal="right" vertical="center" wrapText="1"/>
    </xf>
    <xf numFmtId="4" fontId="3" fillId="2" borderId="2" xfId="0" applyNumberFormat="1"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1"/>
  <sheetViews>
    <sheetView tabSelected="1" topLeftCell="A325" zoomScale="80" zoomScaleNormal="80" zoomScalePageLayoutView="80" workbookViewId="0">
      <selection activeCell="D418" sqref="D418"/>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33.85546875" style="54" bestFit="1"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35" t="s">
        <v>3</v>
      </c>
      <c r="B1" s="235"/>
      <c r="C1" s="235"/>
      <c r="D1" s="235"/>
      <c r="E1" s="235"/>
      <c r="F1" s="235"/>
      <c r="G1" s="235"/>
      <c r="H1" s="235"/>
      <c r="I1" s="235"/>
      <c r="J1" s="235"/>
      <c r="K1" s="235"/>
      <c r="L1" s="235"/>
    </row>
    <row r="2" spans="1:12" ht="21" x14ac:dyDescent="0.25">
      <c r="A2" s="235" t="s">
        <v>0</v>
      </c>
      <c r="B2" s="235"/>
      <c r="C2" s="235"/>
      <c r="D2" s="235"/>
      <c r="E2" s="235"/>
      <c r="F2" s="235"/>
      <c r="G2" s="235"/>
      <c r="H2" s="235"/>
      <c r="I2" s="235"/>
      <c r="J2" s="235"/>
      <c r="K2" s="235"/>
      <c r="L2" s="235"/>
    </row>
    <row r="3" spans="1:12" ht="21" x14ac:dyDescent="0.25">
      <c r="A3" s="235" t="s">
        <v>36</v>
      </c>
      <c r="B3" s="235"/>
      <c r="C3" s="235"/>
      <c r="D3" s="235"/>
      <c r="E3" s="235"/>
      <c r="F3" s="235"/>
      <c r="G3" s="235"/>
      <c r="H3" s="235"/>
      <c r="I3" s="235"/>
      <c r="J3" s="235"/>
      <c r="K3" s="235"/>
      <c r="L3" s="235"/>
    </row>
    <row r="4" spans="1:12" ht="21" x14ac:dyDescent="0.25">
      <c r="A4" s="235" t="s">
        <v>12</v>
      </c>
      <c r="B4" s="235"/>
      <c r="C4" s="235"/>
      <c r="D4" s="235"/>
      <c r="E4" s="235"/>
      <c r="F4" s="235"/>
      <c r="G4" s="235"/>
      <c r="H4" s="235"/>
      <c r="I4" s="235"/>
      <c r="J4" s="235"/>
      <c r="K4" s="235"/>
      <c r="L4" s="235"/>
    </row>
    <row r="5" spans="1:12" ht="20.25" x14ac:dyDescent="0.25">
      <c r="A5" s="135"/>
      <c r="B5" s="135"/>
      <c r="C5" s="135"/>
      <c r="D5" s="135"/>
      <c r="E5" s="51"/>
      <c r="F5" s="51"/>
      <c r="G5" s="51"/>
      <c r="H5" s="51"/>
      <c r="I5" s="51"/>
      <c r="J5" s="51"/>
      <c r="K5" s="52"/>
      <c r="L5" s="53"/>
    </row>
    <row r="6" spans="1:12" ht="20.25" x14ac:dyDescent="0.25">
      <c r="A6" s="236" t="s">
        <v>61</v>
      </c>
      <c r="B6" s="236"/>
      <c r="C6" s="236"/>
      <c r="D6" s="236"/>
      <c r="E6" s="236"/>
      <c r="F6" s="236"/>
      <c r="G6" s="236"/>
      <c r="H6" s="236"/>
      <c r="I6" s="236"/>
      <c r="J6" s="236"/>
      <c r="K6" s="236"/>
      <c r="L6" s="236"/>
    </row>
    <row r="7" spans="1:12" ht="20.25" x14ac:dyDescent="0.25">
      <c r="A7" s="51"/>
      <c r="B7" s="55"/>
      <c r="C7" s="55"/>
      <c r="D7" s="55"/>
      <c r="E7" s="55"/>
      <c r="F7" s="51"/>
      <c r="G7" s="55"/>
      <c r="H7" s="55"/>
      <c r="I7" s="55"/>
      <c r="J7" s="55"/>
      <c r="K7" s="52"/>
      <c r="L7" s="53"/>
    </row>
    <row r="8" spans="1:12" ht="21" thickBot="1" x14ac:dyDescent="0.3">
      <c r="A8" s="56"/>
      <c r="B8" s="57"/>
      <c r="C8" s="237" t="s">
        <v>49</v>
      </c>
      <c r="D8" s="238"/>
      <c r="E8" s="238"/>
      <c r="F8" s="238"/>
      <c r="G8" s="238"/>
      <c r="H8" s="238"/>
      <c r="I8" s="238"/>
      <c r="J8" s="239"/>
      <c r="K8" s="58"/>
      <c r="L8" s="59"/>
    </row>
    <row r="9" spans="1:12" ht="40.5" x14ac:dyDescent="0.25">
      <c r="A9" s="6" t="s">
        <v>1</v>
      </c>
      <c r="B9" s="49" t="s">
        <v>5</v>
      </c>
      <c r="C9" s="126" t="s">
        <v>5</v>
      </c>
      <c r="D9" s="4" t="s">
        <v>6</v>
      </c>
      <c r="E9" s="125" t="s">
        <v>7</v>
      </c>
      <c r="F9" s="177" t="s">
        <v>11</v>
      </c>
      <c r="G9" s="7" t="s">
        <v>8</v>
      </c>
      <c r="H9" s="8" t="s">
        <v>9</v>
      </c>
      <c r="I9" s="9" t="s">
        <v>37</v>
      </c>
      <c r="J9" s="10" t="s">
        <v>10</v>
      </c>
      <c r="K9" s="42" t="s">
        <v>363</v>
      </c>
      <c r="L9" s="37" t="s">
        <v>20</v>
      </c>
    </row>
    <row r="10" spans="1:12" ht="20.25" x14ac:dyDescent="0.25">
      <c r="A10" s="60">
        <v>1</v>
      </c>
      <c r="B10" s="136"/>
      <c r="C10" s="157" t="s">
        <v>66</v>
      </c>
      <c r="D10" s="11">
        <v>13141</v>
      </c>
      <c r="E10" s="28" t="s">
        <v>84</v>
      </c>
      <c r="F10" s="176" t="s">
        <v>114</v>
      </c>
      <c r="G10" s="169" t="s">
        <v>134</v>
      </c>
      <c r="H10" s="165">
        <v>104</v>
      </c>
      <c r="I10" s="45">
        <v>104</v>
      </c>
      <c r="J10" s="129" t="s">
        <v>137</v>
      </c>
      <c r="K10" s="42" t="s">
        <v>157</v>
      </c>
      <c r="L10" s="63" t="s">
        <v>161</v>
      </c>
    </row>
    <row r="11" spans="1:12" ht="20.25" x14ac:dyDescent="0.25">
      <c r="A11" s="60">
        <v>2</v>
      </c>
      <c r="B11" s="136"/>
      <c r="C11" s="157" t="s">
        <v>67</v>
      </c>
      <c r="D11" s="11">
        <v>14010</v>
      </c>
      <c r="E11" s="28" t="s">
        <v>85</v>
      </c>
      <c r="F11" s="176" t="s">
        <v>115</v>
      </c>
      <c r="G11" s="169" t="s">
        <v>135</v>
      </c>
      <c r="H11" s="165">
        <v>30</v>
      </c>
      <c r="I11" s="45">
        <v>30</v>
      </c>
      <c r="J11" s="129" t="s">
        <v>137</v>
      </c>
      <c r="K11" s="42"/>
      <c r="L11" s="63" t="s">
        <v>162</v>
      </c>
    </row>
    <row r="12" spans="1:12" ht="20.25" x14ac:dyDescent="0.25">
      <c r="A12" s="60">
        <v>3</v>
      </c>
      <c r="B12" s="136"/>
      <c r="C12" s="157" t="s">
        <v>68</v>
      </c>
      <c r="D12" s="11">
        <v>13610</v>
      </c>
      <c r="E12" s="28" t="s">
        <v>86</v>
      </c>
      <c r="F12" s="176" t="s">
        <v>116</v>
      </c>
      <c r="G12" s="169" t="s">
        <v>136</v>
      </c>
      <c r="H12" s="165">
        <v>181</v>
      </c>
      <c r="I12" s="45">
        <v>181</v>
      </c>
      <c r="J12" s="129" t="s">
        <v>137</v>
      </c>
      <c r="K12" s="42"/>
      <c r="L12" s="63" t="s">
        <v>163</v>
      </c>
    </row>
    <row r="13" spans="1:12" ht="20.25" x14ac:dyDescent="0.25">
      <c r="A13" s="60">
        <v>4</v>
      </c>
      <c r="B13" s="136"/>
      <c r="C13" s="157" t="s">
        <v>69</v>
      </c>
      <c r="D13" s="11">
        <v>13460</v>
      </c>
      <c r="E13" s="28" t="s">
        <v>87</v>
      </c>
      <c r="F13" s="176" t="s">
        <v>117</v>
      </c>
      <c r="G13" s="169" t="s">
        <v>137</v>
      </c>
      <c r="H13" s="165">
        <v>80</v>
      </c>
      <c r="I13" s="45">
        <v>80</v>
      </c>
      <c r="J13" s="129" t="s">
        <v>137</v>
      </c>
      <c r="K13" s="42"/>
      <c r="L13" s="63" t="s">
        <v>164</v>
      </c>
    </row>
    <row r="14" spans="1:12" ht="20.25" x14ac:dyDescent="0.25">
      <c r="A14" s="60">
        <v>5</v>
      </c>
      <c r="B14" s="136"/>
      <c r="C14" s="157" t="s">
        <v>70</v>
      </c>
      <c r="D14" s="11">
        <v>14040</v>
      </c>
      <c r="E14" s="28" t="s">
        <v>88</v>
      </c>
      <c r="F14" s="176" t="s">
        <v>118</v>
      </c>
      <c r="G14" s="169" t="s">
        <v>138</v>
      </c>
      <c r="H14" s="165">
        <v>235.5</v>
      </c>
      <c r="I14" s="146">
        <v>235.5</v>
      </c>
      <c r="J14" s="129" t="s">
        <v>137</v>
      </c>
      <c r="K14" s="42"/>
      <c r="L14" s="63" t="s">
        <v>165</v>
      </c>
    </row>
    <row r="15" spans="1:12" ht="20.25" x14ac:dyDescent="0.25">
      <c r="A15" s="60">
        <v>6</v>
      </c>
      <c r="B15" s="136"/>
      <c r="C15" s="157" t="s">
        <v>71</v>
      </c>
      <c r="D15" s="11">
        <v>13250</v>
      </c>
      <c r="E15" s="28" t="s">
        <v>89</v>
      </c>
      <c r="F15" s="176" t="s">
        <v>119</v>
      </c>
      <c r="G15" s="169" t="s">
        <v>139</v>
      </c>
      <c r="H15" s="165">
        <v>867.91</v>
      </c>
      <c r="I15" s="146">
        <v>867.91</v>
      </c>
      <c r="J15" s="129" t="s">
        <v>154</v>
      </c>
      <c r="K15" s="42"/>
      <c r="L15" s="63" t="s">
        <v>166</v>
      </c>
    </row>
    <row r="16" spans="1:12" ht="20.25" x14ac:dyDescent="0.25">
      <c r="A16" s="60">
        <v>7</v>
      </c>
      <c r="B16" s="136"/>
      <c r="C16" s="157" t="s">
        <v>66</v>
      </c>
      <c r="D16" s="11">
        <v>13141</v>
      </c>
      <c r="E16" s="28" t="s">
        <v>90</v>
      </c>
      <c r="F16" s="176" t="s">
        <v>120</v>
      </c>
      <c r="G16" s="169" t="s">
        <v>140</v>
      </c>
      <c r="H16" s="165">
        <v>208</v>
      </c>
      <c r="I16" s="146">
        <v>208</v>
      </c>
      <c r="J16" s="129" t="s">
        <v>154</v>
      </c>
      <c r="K16" s="42" t="s">
        <v>158</v>
      </c>
      <c r="L16" s="63" t="s">
        <v>167</v>
      </c>
    </row>
    <row r="17" spans="1:12" ht="20.25" x14ac:dyDescent="0.25">
      <c r="A17" s="60">
        <v>8</v>
      </c>
      <c r="B17" s="136"/>
      <c r="C17" s="157" t="s">
        <v>66</v>
      </c>
      <c r="D17" s="11">
        <v>13141</v>
      </c>
      <c r="E17" s="28" t="s">
        <v>91</v>
      </c>
      <c r="F17" s="176" t="s">
        <v>121</v>
      </c>
      <c r="G17" s="169" t="s">
        <v>140</v>
      </c>
      <c r="H17" s="165">
        <v>208</v>
      </c>
      <c r="I17" s="45">
        <v>208</v>
      </c>
      <c r="J17" s="129" t="s">
        <v>154</v>
      </c>
      <c r="K17" s="42" t="s">
        <v>157</v>
      </c>
      <c r="L17" s="63" t="s">
        <v>168</v>
      </c>
    </row>
    <row r="18" spans="1:12" ht="20.25" x14ac:dyDescent="0.25">
      <c r="A18" s="60">
        <v>9</v>
      </c>
      <c r="B18" s="136"/>
      <c r="C18" s="157" t="s">
        <v>71</v>
      </c>
      <c r="D18" s="11">
        <v>13250</v>
      </c>
      <c r="E18" s="28" t="s">
        <v>92</v>
      </c>
      <c r="F18" s="176" t="s">
        <v>119</v>
      </c>
      <c r="G18" s="169" t="s">
        <v>141</v>
      </c>
      <c r="H18" s="165">
        <v>799.48</v>
      </c>
      <c r="I18" s="45">
        <v>799.48</v>
      </c>
      <c r="J18" s="129" t="s">
        <v>154</v>
      </c>
      <c r="K18" s="42"/>
      <c r="L18" s="213" t="s">
        <v>169</v>
      </c>
    </row>
    <row r="19" spans="1:12" ht="20.25" x14ac:dyDescent="0.25">
      <c r="A19" s="60">
        <v>10</v>
      </c>
      <c r="B19" s="136"/>
      <c r="C19" s="157" t="s">
        <v>71</v>
      </c>
      <c r="D19" s="11">
        <v>13250</v>
      </c>
      <c r="E19" s="28" t="s">
        <v>93</v>
      </c>
      <c r="F19" s="34" t="s">
        <v>119</v>
      </c>
      <c r="G19" s="169" t="s">
        <v>142</v>
      </c>
      <c r="H19" s="165">
        <v>710.88</v>
      </c>
      <c r="I19" s="45">
        <v>710.88</v>
      </c>
      <c r="J19" s="129" t="s">
        <v>154</v>
      </c>
      <c r="K19" s="42"/>
      <c r="L19" s="63" t="s">
        <v>170</v>
      </c>
    </row>
    <row r="20" spans="1:12" ht="20.25" x14ac:dyDescent="0.25">
      <c r="A20" s="60">
        <v>11</v>
      </c>
      <c r="B20" s="136"/>
      <c r="C20" s="157" t="s">
        <v>72</v>
      </c>
      <c r="D20" s="11">
        <v>13320</v>
      </c>
      <c r="E20" s="28" t="s">
        <v>94</v>
      </c>
      <c r="F20" s="34" t="s">
        <v>122</v>
      </c>
      <c r="G20" s="169" t="s">
        <v>143</v>
      </c>
      <c r="H20" s="165">
        <v>40.700000000000003</v>
      </c>
      <c r="I20" s="45">
        <v>40.700000000000003</v>
      </c>
      <c r="J20" s="129" t="s">
        <v>154</v>
      </c>
      <c r="K20" s="42" t="s">
        <v>159</v>
      </c>
      <c r="L20" s="63" t="s">
        <v>171</v>
      </c>
    </row>
    <row r="21" spans="1:12" ht="20.25" x14ac:dyDescent="0.25">
      <c r="A21" s="60">
        <v>12</v>
      </c>
      <c r="B21" s="136"/>
      <c r="C21" s="157" t="s">
        <v>72</v>
      </c>
      <c r="D21" s="11">
        <v>13320</v>
      </c>
      <c r="E21" s="28" t="s">
        <v>95</v>
      </c>
      <c r="F21" s="34" t="s">
        <v>122</v>
      </c>
      <c r="G21" s="169" t="s">
        <v>144</v>
      </c>
      <c r="H21" s="165">
        <v>22.1</v>
      </c>
      <c r="I21" s="45">
        <v>22.1</v>
      </c>
      <c r="J21" s="129" t="s">
        <v>154</v>
      </c>
      <c r="K21" s="42" t="s">
        <v>159</v>
      </c>
      <c r="L21" s="63" t="s">
        <v>172</v>
      </c>
    </row>
    <row r="22" spans="1:12" ht="20.25" x14ac:dyDescent="0.25">
      <c r="A22" s="60">
        <v>13</v>
      </c>
      <c r="B22" s="136"/>
      <c r="C22" s="157" t="s">
        <v>73</v>
      </c>
      <c r="D22" s="11">
        <v>13440</v>
      </c>
      <c r="E22" s="28" t="s">
        <v>96</v>
      </c>
      <c r="F22" s="34" t="s">
        <v>73</v>
      </c>
      <c r="G22" s="169">
        <v>43525</v>
      </c>
      <c r="H22" s="165">
        <v>42.34</v>
      </c>
      <c r="I22" s="45">
        <v>42.34</v>
      </c>
      <c r="J22" s="129" t="s">
        <v>140</v>
      </c>
      <c r="K22" s="42"/>
      <c r="L22" s="63" t="s">
        <v>173</v>
      </c>
    </row>
    <row r="23" spans="1:12" ht="20.25" x14ac:dyDescent="0.25">
      <c r="A23" s="60">
        <v>14</v>
      </c>
      <c r="B23" s="136"/>
      <c r="C23" s="157" t="s">
        <v>74</v>
      </c>
      <c r="D23" s="11">
        <v>13440</v>
      </c>
      <c r="E23" s="28" t="s">
        <v>97</v>
      </c>
      <c r="F23" s="34" t="s">
        <v>74</v>
      </c>
      <c r="G23" s="169">
        <v>43525</v>
      </c>
      <c r="H23" s="165">
        <v>18.97</v>
      </c>
      <c r="I23" s="45">
        <v>18.97</v>
      </c>
      <c r="J23" s="129" t="s">
        <v>140</v>
      </c>
      <c r="K23" s="42"/>
      <c r="L23" s="63" t="s">
        <v>174</v>
      </c>
    </row>
    <row r="24" spans="1:12" ht="20.25" x14ac:dyDescent="0.25">
      <c r="A24" s="60">
        <v>15</v>
      </c>
      <c r="B24" s="136"/>
      <c r="C24" s="157" t="s">
        <v>75</v>
      </c>
      <c r="D24" s="11">
        <v>14140</v>
      </c>
      <c r="E24" s="28" t="s">
        <v>98</v>
      </c>
      <c r="F24" s="34" t="s">
        <v>123</v>
      </c>
      <c r="G24" s="169" t="s">
        <v>145</v>
      </c>
      <c r="H24" s="165">
        <v>494</v>
      </c>
      <c r="I24" s="45">
        <v>494</v>
      </c>
      <c r="J24" s="129" t="s">
        <v>155</v>
      </c>
      <c r="K24" s="42"/>
      <c r="L24" s="63" t="s">
        <v>175</v>
      </c>
    </row>
    <row r="25" spans="1:12" ht="20.25" x14ac:dyDescent="0.25">
      <c r="A25" s="60">
        <v>16</v>
      </c>
      <c r="B25" s="136"/>
      <c r="C25" s="157" t="s">
        <v>76</v>
      </c>
      <c r="D25" s="11">
        <v>13610</v>
      </c>
      <c r="E25" s="28" t="s">
        <v>99</v>
      </c>
      <c r="F25" s="34" t="s">
        <v>124</v>
      </c>
      <c r="G25" s="169" t="s">
        <v>146</v>
      </c>
      <c r="H25" s="165">
        <v>999.6</v>
      </c>
      <c r="I25" s="45">
        <v>999.6</v>
      </c>
      <c r="J25" s="129" t="s">
        <v>155</v>
      </c>
      <c r="K25" s="42"/>
      <c r="L25" s="63" t="s">
        <v>176</v>
      </c>
    </row>
    <row r="26" spans="1:12" ht="20.25" x14ac:dyDescent="0.25">
      <c r="A26" s="60">
        <v>17</v>
      </c>
      <c r="B26" s="136"/>
      <c r="C26" s="157" t="s">
        <v>77</v>
      </c>
      <c r="D26" s="11">
        <v>13330</v>
      </c>
      <c r="E26" s="28" t="s">
        <v>100</v>
      </c>
      <c r="F26" s="34" t="s">
        <v>125</v>
      </c>
      <c r="G26" s="169" t="s">
        <v>142</v>
      </c>
      <c r="H26" s="165">
        <v>4</v>
      </c>
      <c r="I26" s="45">
        <v>4</v>
      </c>
      <c r="J26" s="129" t="s">
        <v>155</v>
      </c>
      <c r="K26" s="42"/>
      <c r="L26" s="63" t="s">
        <v>177</v>
      </c>
    </row>
    <row r="27" spans="1:12" ht="20.25" x14ac:dyDescent="0.25">
      <c r="A27" s="60">
        <v>18</v>
      </c>
      <c r="B27" s="136"/>
      <c r="C27" s="157" t="s">
        <v>78</v>
      </c>
      <c r="D27" s="11">
        <v>13780</v>
      </c>
      <c r="E27" s="28" t="s">
        <v>101</v>
      </c>
      <c r="F27" s="34" t="s">
        <v>126</v>
      </c>
      <c r="G27" s="169" t="s">
        <v>136</v>
      </c>
      <c r="H27" s="165">
        <v>335.96</v>
      </c>
      <c r="I27" s="45">
        <v>335.96</v>
      </c>
      <c r="J27" s="129" t="s">
        <v>140</v>
      </c>
      <c r="K27" s="42"/>
      <c r="L27" s="63" t="s">
        <v>178</v>
      </c>
    </row>
    <row r="28" spans="1:12" ht="20.25" x14ac:dyDescent="0.25">
      <c r="A28" s="60">
        <v>19</v>
      </c>
      <c r="B28" s="136"/>
      <c r="C28" s="157" t="s">
        <v>26</v>
      </c>
      <c r="D28" s="11">
        <v>14010</v>
      </c>
      <c r="E28" s="28" t="s">
        <v>102</v>
      </c>
      <c r="F28" s="34" t="s">
        <v>127</v>
      </c>
      <c r="G28" s="169" t="s">
        <v>147</v>
      </c>
      <c r="H28" s="165">
        <v>91.8</v>
      </c>
      <c r="I28" s="45">
        <v>91.8</v>
      </c>
      <c r="J28" s="129" t="s">
        <v>156</v>
      </c>
      <c r="K28" s="42"/>
      <c r="L28" s="63" t="s">
        <v>179</v>
      </c>
    </row>
    <row r="29" spans="1:12" ht="20.25" x14ac:dyDescent="0.25">
      <c r="A29" s="60">
        <v>20</v>
      </c>
      <c r="B29" s="136"/>
      <c r="C29" s="157" t="s">
        <v>26</v>
      </c>
      <c r="D29" s="11">
        <v>14010</v>
      </c>
      <c r="E29" s="28" t="s">
        <v>103</v>
      </c>
      <c r="F29" s="34" t="s">
        <v>127</v>
      </c>
      <c r="G29" s="169" t="s">
        <v>147</v>
      </c>
      <c r="H29" s="165">
        <v>224.4</v>
      </c>
      <c r="I29" s="45">
        <v>224.4</v>
      </c>
      <c r="J29" s="129" t="s">
        <v>156</v>
      </c>
      <c r="K29" s="42"/>
      <c r="L29" s="63" t="s">
        <v>180</v>
      </c>
    </row>
    <row r="30" spans="1:12" ht="20.25" x14ac:dyDescent="0.25">
      <c r="A30" s="60">
        <v>21</v>
      </c>
      <c r="B30" s="136"/>
      <c r="C30" s="157" t="s">
        <v>26</v>
      </c>
      <c r="D30" s="11">
        <v>14010</v>
      </c>
      <c r="E30" s="28" t="s">
        <v>104</v>
      </c>
      <c r="F30" s="34" t="s">
        <v>127</v>
      </c>
      <c r="G30" s="169" t="s">
        <v>148</v>
      </c>
      <c r="H30" s="165">
        <v>264</v>
      </c>
      <c r="I30" s="45">
        <v>264</v>
      </c>
      <c r="J30" s="129" t="s">
        <v>156</v>
      </c>
      <c r="K30" s="42"/>
      <c r="L30" s="63" t="s">
        <v>181</v>
      </c>
    </row>
    <row r="31" spans="1:12" ht="20.25" x14ac:dyDescent="0.25">
      <c r="A31" s="60">
        <v>22</v>
      </c>
      <c r="B31" s="136"/>
      <c r="C31" s="157" t="s">
        <v>76</v>
      </c>
      <c r="D31" s="11">
        <v>13610</v>
      </c>
      <c r="E31" s="28" t="s">
        <v>105</v>
      </c>
      <c r="F31" s="34" t="s">
        <v>128</v>
      </c>
      <c r="G31" s="169" t="s">
        <v>149</v>
      </c>
      <c r="H31" s="165">
        <v>163.80000000000001</v>
      </c>
      <c r="I31" s="45">
        <v>163.80000000000001</v>
      </c>
      <c r="J31" s="129" t="s">
        <v>156</v>
      </c>
      <c r="K31" s="42"/>
      <c r="L31" s="63" t="s">
        <v>182</v>
      </c>
    </row>
    <row r="32" spans="1:12" ht="20.25" x14ac:dyDescent="0.25">
      <c r="A32" s="60">
        <v>23</v>
      </c>
      <c r="B32" s="136"/>
      <c r="C32" s="157" t="s">
        <v>67</v>
      </c>
      <c r="D32" s="11">
        <v>14010</v>
      </c>
      <c r="E32" s="28" t="s">
        <v>106</v>
      </c>
      <c r="F32" s="34" t="s">
        <v>115</v>
      </c>
      <c r="G32" s="169" t="s">
        <v>150</v>
      </c>
      <c r="H32" s="165">
        <v>30</v>
      </c>
      <c r="I32" s="45">
        <v>30</v>
      </c>
      <c r="J32" s="129" t="s">
        <v>156</v>
      </c>
      <c r="K32" s="42"/>
      <c r="L32" s="63" t="s">
        <v>183</v>
      </c>
    </row>
    <row r="33" spans="1:12" ht="20.25" x14ac:dyDescent="0.25">
      <c r="A33" s="60">
        <v>24</v>
      </c>
      <c r="B33" s="136"/>
      <c r="C33" s="157" t="s">
        <v>67</v>
      </c>
      <c r="D33" s="11">
        <v>14010</v>
      </c>
      <c r="E33" s="28" t="s">
        <v>107</v>
      </c>
      <c r="F33" s="34" t="s">
        <v>115</v>
      </c>
      <c r="G33" s="169" t="s">
        <v>148</v>
      </c>
      <c r="H33" s="165">
        <v>30</v>
      </c>
      <c r="I33" s="45">
        <v>30</v>
      </c>
      <c r="J33" s="129" t="s">
        <v>156</v>
      </c>
      <c r="K33" s="42"/>
      <c r="L33" s="63" t="s">
        <v>184</v>
      </c>
    </row>
    <row r="34" spans="1:12" ht="20.25" x14ac:dyDescent="0.25">
      <c r="A34" s="60">
        <v>25</v>
      </c>
      <c r="B34" s="136"/>
      <c r="C34" s="157" t="s">
        <v>79</v>
      </c>
      <c r="D34" s="11">
        <v>14210</v>
      </c>
      <c r="E34" s="28" t="s">
        <v>108</v>
      </c>
      <c r="F34" s="34" t="s">
        <v>129</v>
      </c>
      <c r="G34" s="169" t="s">
        <v>136</v>
      </c>
      <c r="H34" s="165">
        <v>42</v>
      </c>
      <c r="I34" s="45">
        <v>42</v>
      </c>
      <c r="J34" s="129" t="s">
        <v>156</v>
      </c>
      <c r="K34" s="42"/>
      <c r="L34" s="63" t="s">
        <v>185</v>
      </c>
    </row>
    <row r="35" spans="1:12" ht="20.25" x14ac:dyDescent="0.25">
      <c r="A35" s="60">
        <v>26</v>
      </c>
      <c r="B35" s="136"/>
      <c r="C35" s="157" t="s">
        <v>76</v>
      </c>
      <c r="D35" s="11">
        <v>13610</v>
      </c>
      <c r="E35" s="28" t="s">
        <v>109</v>
      </c>
      <c r="F35" s="34" t="s">
        <v>130</v>
      </c>
      <c r="G35" s="169" t="s">
        <v>151</v>
      </c>
      <c r="H35" s="165">
        <v>144</v>
      </c>
      <c r="I35" s="45">
        <v>144</v>
      </c>
      <c r="J35" s="129" t="s">
        <v>156</v>
      </c>
      <c r="K35" s="42"/>
      <c r="L35" s="63" t="s">
        <v>186</v>
      </c>
    </row>
    <row r="36" spans="1:12" ht="20.25" x14ac:dyDescent="0.25">
      <c r="A36" s="60">
        <v>27</v>
      </c>
      <c r="B36" s="136"/>
      <c r="C36" s="157" t="s">
        <v>70</v>
      </c>
      <c r="D36" s="11">
        <v>14040</v>
      </c>
      <c r="E36" s="28" t="s">
        <v>110</v>
      </c>
      <c r="F36" s="34" t="s">
        <v>118</v>
      </c>
      <c r="G36" s="169" t="s">
        <v>136</v>
      </c>
      <c r="H36" s="165">
        <v>341.58</v>
      </c>
      <c r="I36" s="45">
        <v>341.58</v>
      </c>
      <c r="J36" s="129" t="s">
        <v>156</v>
      </c>
      <c r="K36" s="42"/>
      <c r="L36" s="63" t="s">
        <v>187</v>
      </c>
    </row>
    <row r="37" spans="1:12" ht="20.25" x14ac:dyDescent="0.25">
      <c r="A37" s="60">
        <v>28</v>
      </c>
      <c r="B37" s="136"/>
      <c r="C37" s="157" t="s">
        <v>26</v>
      </c>
      <c r="D37" s="11">
        <v>13610</v>
      </c>
      <c r="E37" s="28" t="s">
        <v>111</v>
      </c>
      <c r="F37" s="34" t="s">
        <v>127</v>
      </c>
      <c r="G37" s="169" t="s">
        <v>151</v>
      </c>
      <c r="H37" s="165">
        <v>983.9</v>
      </c>
      <c r="I37" s="45">
        <v>983.9</v>
      </c>
      <c r="J37" s="129" t="s">
        <v>156</v>
      </c>
      <c r="K37" s="42"/>
      <c r="L37" s="63" t="s">
        <v>188</v>
      </c>
    </row>
    <row r="38" spans="1:12" ht="20.25" x14ac:dyDescent="0.25">
      <c r="A38" s="60">
        <v>29</v>
      </c>
      <c r="B38" s="136"/>
      <c r="C38" s="157" t="s">
        <v>76</v>
      </c>
      <c r="D38" s="11">
        <v>13610</v>
      </c>
      <c r="E38" s="28" t="s">
        <v>112</v>
      </c>
      <c r="F38" s="34" t="s">
        <v>131</v>
      </c>
      <c r="G38" s="169" t="s">
        <v>152</v>
      </c>
      <c r="H38" s="165">
        <v>994.5</v>
      </c>
      <c r="I38" s="45">
        <v>994.5</v>
      </c>
      <c r="J38" s="129" t="s">
        <v>156</v>
      </c>
      <c r="K38" s="42"/>
      <c r="L38" s="63" t="s">
        <v>189</v>
      </c>
    </row>
    <row r="39" spans="1:12" ht="20.25" x14ac:dyDescent="0.25">
      <c r="A39" s="60">
        <v>30</v>
      </c>
      <c r="B39" s="136"/>
      <c r="C39" s="157" t="s">
        <v>80</v>
      </c>
      <c r="D39" s="11">
        <v>13952</v>
      </c>
      <c r="E39" s="28" t="s">
        <v>113</v>
      </c>
      <c r="F39" s="34" t="s">
        <v>132</v>
      </c>
      <c r="G39" s="169" t="s">
        <v>153</v>
      </c>
      <c r="H39" s="165">
        <v>10</v>
      </c>
      <c r="I39" s="45">
        <v>10</v>
      </c>
      <c r="J39" s="129" t="s">
        <v>156</v>
      </c>
      <c r="K39" s="42" t="s">
        <v>113</v>
      </c>
      <c r="L39" s="63" t="s">
        <v>190</v>
      </c>
    </row>
    <row r="40" spans="1:12" ht="20.25" x14ac:dyDescent="0.25">
      <c r="A40" s="60">
        <v>31</v>
      </c>
      <c r="B40" s="136"/>
      <c r="C40" s="157" t="s">
        <v>81</v>
      </c>
      <c r="D40" s="11">
        <v>13950</v>
      </c>
      <c r="E40" s="28" t="s">
        <v>113</v>
      </c>
      <c r="F40" s="34" t="s">
        <v>133</v>
      </c>
      <c r="G40" s="169" t="s">
        <v>153</v>
      </c>
      <c r="H40" s="165">
        <v>25</v>
      </c>
      <c r="I40" s="45">
        <v>25</v>
      </c>
      <c r="J40" s="129" t="s">
        <v>156</v>
      </c>
      <c r="K40" s="42" t="s">
        <v>160</v>
      </c>
      <c r="L40" s="63" t="s">
        <v>191</v>
      </c>
    </row>
    <row r="41" spans="1:12" ht="20.25" x14ac:dyDescent="0.25">
      <c r="A41" s="60">
        <v>32</v>
      </c>
      <c r="B41" s="136"/>
      <c r="C41" s="157" t="s">
        <v>82</v>
      </c>
      <c r="D41" s="11">
        <v>13950</v>
      </c>
      <c r="E41" s="28" t="s">
        <v>113</v>
      </c>
      <c r="F41" s="34" t="s">
        <v>133</v>
      </c>
      <c r="G41" s="169" t="s">
        <v>153</v>
      </c>
      <c r="H41" s="165">
        <v>10</v>
      </c>
      <c r="I41" s="45">
        <v>10</v>
      </c>
      <c r="J41" s="129" t="s">
        <v>156</v>
      </c>
      <c r="K41" s="42" t="s">
        <v>160</v>
      </c>
      <c r="L41" s="63" t="s">
        <v>192</v>
      </c>
    </row>
    <row r="42" spans="1:12" ht="20.25" x14ac:dyDescent="0.25">
      <c r="A42" s="60">
        <v>33</v>
      </c>
      <c r="B42" s="136"/>
      <c r="C42" s="157" t="s">
        <v>83</v>
      </c>
      <c r="D42" s="11">
        <v>13950</v>
      </c>
      <c r="E42" s="28" t="s">
        <v>113</v>
      </c>
      <c r="F42" s="34" t="s">
        <v>133</v>
      </c>
      <c r="G42" s="169" t="s">
        <v>153</v>
      </c>
      <c r="H42" s="165">
        <v>40</v>
      </c>
      <c r="I42" s="45">
        <v>40</v>
      </c>
      <c r="J42" s="129" t="s">
        <v>156</v>
      </c>
      <c r="K42" s="42" t="s">
        <v>160</v>
      </c>
      <c r="L42" s="63" t="s">
        <v>193</v>
      </c>
    </row>
    <row r="43" spans="1:12" ht="20.25" x14ac:dyDescent="0.25">
      <c r="A43" s="60">
        <v>34</v>
      </c>
      <c r="B43" s="136"/>
      <c r="C43" s="157"/>
      <c r="D43" s="11"/>
      <c r="E43" s="28"/>
      <c r="F43" s="34"/>
      <c r="G43" s="169"/>
      <c r="H43" s="165"/>
      <c r="I43" s="45"/>
      <c r="J43" s="129"/>
      <c r="K43" s="42"/>
      <c r="L43" s="63"/>
    </row>
    <row r="44" spans="1:12" ht="20.25" x14ac:dyDescent="0.25">
      <c r="A44" s="60">
        <v>35</v>
      </c>
      <c r="B44" s="136"/>
      <c r="C44" s="157"/>
      <c r="D44" s="11"/>
      <c r="E44" s="28"/>
      <c r="F44" s="34"/>
      <c r="G44" s="169"/>
      <c r="H44" s="165"/>
      <c r="I44" s="45"/>
      <c r="J44" s="129"/>
      <c r="K44" s="42"/>
      <c r="L44" s="63"/>
    </row>
    <row r="45" spans="1:12" ht="20.25" x14ac:dyDescent="0.25">
      <c r="A45" s="60">
        <v>36</v>
      </c>
      <c r="B45" s="136"/>
      <c r="C45" s="157"/>
      <c r="D45" s="11"/>
      <c r="E45" s="28"/>
      <c r="F45" s="34"/>
      <c r="G45" s="169"/>
      <c r="H45" s="165"/>
      <c r="I45" s="45"/>
      <c r="J45" s="129"/>
      <c r="K45" s="42"/>
      <c r="L45" s="63"/>
    </row>
    <row r="46" spans="1:12" ht="20.25" x14ac:dyDescent="0.25">
      <c r="A46" s="60">
        <v>37</v>
      </c>
      <c r="B46" s="136"/>
      <c r="C46" s="157"/>
      <c r="D46" s="11"/>
      <c r="E46" s="28"/>
      <c r="F46" s="34"/>
      <c r="G46" s="169"/>
      <c r="H46" s="165"/>
      <c r="I46" s="45"/>
      <c r="J46" s="129"/>
      <c r="K46" s="42"/>
      <c r="L46" s="63"/>
    </row>
    <row r="47" spans="1:12" ht="20.25" x14ac:dyDescent="0.25">
      <c r="A47" s="60">
        <v>38</v>
      </c>
      <c r="B47" s="136"/>
      <c r="C47" s="157"/>
      <c r="D47" s="11"/>
      <c r="E47" s="28"/>
      <c r="F47" s="34"/>
      <c r="G47" s="169"/>
      <c r="H47" s="165"/>
      <c r="I47" s="146"/>
      <c r="J47" s="129"/>
      <c r="K47" s="42"/>
      <c r="L47" s="63"/>
    </row>
    <row r="48" spans="1:12" ht="20.25" x14ac:dyDescent="0.25">
      <c r="A48" s="60">
        <v>39</v>
      </c>
      <c r="B48" s="136"/>
      <c r="C48" s="157"/>
      <c r="D48" s="11"/>
      <c r="E48" s="28"/>
      <c r="F48" s="176"/>
      <c r="G48" s="169"/>
      <c r="H48" s="165"/>
      <c r="I48" s="146"/>
      <c r="J48" s="129"/>
      <c r="K48" s="42"/>
      <c r="L48" s="63"/>
    </row>
    <row r="49" spans="1:15" ht="20.25" x14ac:dyDescent="0.25">
      <c r="A49" s="60"/>
      <c r="B49" s="136"/>
      <c r="C49" s="157"/>
      <c r="D49" s="11"/>
      <c r="E49" s="28"/>
      <c r="F49" s="176"/>
      <c r="G49" s="46"/>
      <c r="H49" s="165"/>
      <c r="I49" s="45"/>
      <c r="J49" s="129"/>
      <c r="K49" s="164"/>
      <c r="L49" s="63"/>
    </row>
    <row r="50" spans="1:15" ht="21" customHeight="1" x14ac:dyDescent="0.25">
      <c r="A50" s="56"/>
      <c r="B50" s="64"/>
      <c r="C50" s="64"/>
      <c r="D50" s="64"/>
      <c r="E50" s="56"/>
      <c r="F50" s="56"/>
      <c r="G50" s="56"/>
      <c r="H50" s="65" t="s">
        <v>38</v>
      </c>
      <c r="I50" s="65">
        <f>SUM(I10:I49)</f>
        <v>8777.4199999999983</v>
      </c>
      <c r="J50" s="56"/>
      <c r="K50" s="58"/>
      <c r="L50" s="59"/>
    </row>
    <row r="51" spans="1:15" ht="21" customHeight="1" x14ac:dyDescent="0.25">
      <c r="A51" s="56"/>
      <c r="B51" s="64"/>
      <c r="C51" s="64"/>
      <c r="D51" s="64"/>
      <c r="E51" s="56"/>
      <c r="F51" s="56"/>
      <c r="G51" s="56"/>
      <c r="H51" s="104"/>
      <c r="I51" s="104"/>
      <c r="J51" s="56"/>
      <c r="K51" s="58"/>
      <c r="L51" s="59"/>
    </row>
    <row r="52" spans="1:15" ht="21" customHeight="1" x14ac:dyDescent="0.25">
      <c r="A52" s="56"/>
      <c r="B52" s="64"/>
      <c r="C52" s="64"/>
      <c r="D52" s="64"/>
      <c r="E52" s="56"/>
      <c r="F52" s="56"/>
      <c r="G52" s="56"/>
      <c r="H52" s="104"/>
      <c r="I52" s="104"/>
      <c r="J52" s="56"/>
      <c r="K52" s="58"/>
      <c r="L52" s="59"/>
    </row>
    <row r="53" spans="1:15" ht="21" customHeight="1" thickBot="1" x14ac:dyDescent="0.3">
      <c r="A53" s="56"/>
      <c r="B53" s="66"/>
      <c r="C53" s="137"/>
      <c r="D53" s="137"/>
      <c r="E53" s="137"/>
      <c r="F53" s="137"/>
      <c r="G53" s="137"/>
      <c r="H53" s="137"/>
      <c r="I53" s="137"/>
      <c r="J53" s="137"/>
      <c r="K53" s="58"/>
      <c r="L53" s="59"/>
    </row>
    <row r="54" spans="1:15" ht="21" thickBot="1" x14ac:dyDescent="0.3">
      <c r="A54" s="56"/>
      <c r="B54" s="56"/>
      <c r="C54" s="240" t="s">
        <v>35</v>
      </c>
      <c r="D54" s="241"/>
      <c r="E54" s="241"/>
      <c r="F54" s="241"/>
      <c r="G54" s="241"/>
      <c r="H54" s="241"/>
      <c r="I54" s="241"/>
      <c r="J54" s="242"/>
      <c r="K54" s="58"/>
      <c r="L54" s="59"/>
    </row>
    <row r="55" spans="1:15" ht="40.5" x14ac:dyDescent="0.25">
      <c r="A55" s="3" t="s">
        <v>1</v>
      </c>
      <c r="B55" s="47" t="s">
        <v>5</v>
      </c>
      <c r="C55" s="126" t="s">
        <v>5</v>
      </c>
      <c r="D55" s="4" t="s">
        <v>6</v>
      </c>
      <c r="E55" s="2" t="s">
        <v>7</v>
      </c>
      <c r="F55" s="2" t="s">
        <v>11</v>
      </c>
      <c r="G55" s="7" t="s">
        <v>8</v>
      </c>
      <c r="H55" s="8" t="s">
        <v>9</v>
      </c>
      <c r="I55" s="9" t="s">
        <v>37</v>
      </c>
      <c r="J55" s="5" t="s">
        <v>10</v>
      </c>
      <c r="K55" s="42" t="s">
        <v>363</v>
      </c>
      <c r="L55" s="41" t="s">
        <v>20</v>
      </c>
      <c r="M55" s="1"/>
      <c r="N55" s="1"/>
      <c r="O55" s="1"/>
    </row>
    <row r="56" spans="1:15" ht="20.25" x14ac:dyDescent="0.25">
      <c r="A56" s="60">
        <v>1</v>
      </c>
      <c r="B56" s="136"/>
      <c r="C56" s="157" t="s">
        <v>77</v>
      </c>
      <c r="D56" s="11">
        <v>13330</v>
      </c>
      <c r="E56" s="28" t="s">
        <v>198</v>
      </c>
      <c r="F56" s="176" t="s">
        <v>125</v>
      </c>
      <c r="G56" s="169" t="s">
        <v>214</v>
      </c>
      <c r="H56" s="165">
        <v>6.6</v>
      </c>
      <c r="I56" s="45">
        <v>6.6</v>
      </c>
      <c r="J56" s="129" t="s">
        <v>137</v>
      </c>
      <c r="K56" s="42"/>
      <c r="L56" s="63" t="s">
        <v>217</v>
      </c>
    </row>
    <row r="57" spans="1:15" ht="20.25" x14ac:dyDescent="0.25">
      <c r="A57" s="60">
        <v>2</v>
      </c>
      <c r="B57" s="136"/>
      <c r="C57" s="157" t="s">
        <v>77</v>
      </c>
      <c r="D57" s="11">
        <v>13330</v>
      </c>
      <c r="E57" s="28" t="s">
        <v>198</v>
      </c>
      <c r="F57" s="176" t="s">
        <v>125</v>
      </c>
      <c r="G57" s="169" t="s">
        <v>214</v>
      </c>
      <c r="H57" s="165">
        <v>3</v>
      </c>
      <c r="I57" s="45">
        <v>3</v>
      </c>
      <c r="J57" s="129" t="s">
        <v>137</v>
      </c>
      <c r="K57" s="42"/>
      <c r="L57" s="63" t="s">
        <v>218</v>
      </c>
    </row>
    <row r="58" spans="1:15" ht="20.25" x14ac:dyDescent="0.25">
      <c r="A58" s="60">
        <v>3</v>
      </c>
      <c r="B58" s="136"/>
      <c r="C58" s="157" t="s">
        <v>194</v>
      </c>
      <c r="D58" s="11">
        <v>13320</v>
      </c>
      <c r="E58" s="28" t="s">
        <v>199</v>
      </c>
      <c r="F58" s="176" t="s">
        <v>119</v>
      </c>
      <c r="G58" s="169" t="s">
        <v>144</v>
      </c>
      <c r="H58" s="165">
        <v>277.69</v>
      </c>
      <c r="I58" s="45">
        <v>277.69</v>
      </c>
      <c r="J58" s="129" t="s">
        <v>137</v>
      </c>
      <c r="K58" s="42"/>
      <c r="L58" s="63" t="s">
        <v>219</v>
      </c>
    </row>
    <row r="59" spans="1:15" ht="20.25" x14ac:dyDescent="0.25">
      <c r="A59" s="60">
        <v>4</v>
      </c>
      <c r="B59" s="136"/>
      <c r="C59" s="157" t="s">
        <v>66</v>
      </c>
      <c r="D59" s="11">
        <v>13141</v>
      </c>
      <c r="E59" s="28" t="s">
        <v>200</v>
      </c>
      <c r="F59" s="176" t="s">
        <v>209</v>
      </c>
      <c r="G59" s="169" t="s">
        <v>140</v>
      </c>
      <c r="H59" s="165">
        <v>104</v>
      </c>
      <c r="I59" s="45">
        <v>104</v>
      </c>
      <c r="J59" s="129" t="s">
        <v>154</v>
      </c>
      <c r="K59" s="42" t="s">
        <v>157</v>
      </c>
      <c r="L59" s="63" t="s">
        <v>220</v>
      </c>
    </row>
    <row r="60" spans="1:15" ht="20.25" x14ac:dyDescent="0.25">
      <c r="A60" s="60">
        <v>5</v>
      </c>
      <c r="B60" s="136"/>
      <c r="C60" s="157" t="s">
        <v>195</v>
      </c>
      <c r="D60" s="11">
        <v>14310</v>
      </c>
      <c r="E60" s="28" t="s">
        <v>201</v>
      </c>
      <c r="F60" s="176" t="s">
        <v>210</v>
      </c>
      <c r="G60" s="169" t="s">
        <v>215</v>
      </c>
      <c r="H60" s="165">
        <v>145</v>
      </c>
      <c r="I60" s="45">
        <v>145</v>
      </c>
      <c r="J60" s="129" t="s">
        <v>154</v>
      </c>
      <c r="K60" s="42"/>
      <c r="L60" s="63" t="s">
        <v>221</v>
      </c>
    </row>
    <row r="61" spans="1:15" ht="20.25" x14ac:dyDescent="0.25">
      <c r="A61" s="60">
        <v>6</v>
      </c>
      <c r="B61" s="136"/>
      <c r="C61" s="157" t="s">
        <v>196</v>
      </c>
      <c r="D61" s="11">
        <v>13320</v>
      </c>
      <c r="E61" s="28" t="s">
        <v>202</v>
      </c>
      <c r="F61" s="176" t="s">
        <v>119</v>
      </c>
      <c r="G61" s="169" t="s">
        <v>143</v>
      </c>
      <c r="H61" s="165">
        <v>346.41</v>
      </c>
      <c r="I61" s="45">
        <v>346.41</v>
      </c>
      <c r="J61" s="129" t="s">
        <v>154</v>
      </c>
      <c r="K61" s="42"/>
      <c r="L61" s="63" t="s">
        <v>222</v>
      </c>
    </row>
    <row r="62" spans="1:15" ht="20.25" x14ac:dyDescent="0.25">
      <c r="A62" s="60">
        <v>7</v>
      </c>
      <c r="B62" s="136"/>
      <c r="C62" s="157" t="s">
        <v>76</v>
      </c>
      <c r="D62" s="11">
        <v>13610</v>
      </c>
      <c r="E62" s="28">
        <v>5492019</v>
      </c>
      <c r="F62" s="176" t="s">
        <v>211</v>
      </c>
      <c r="G62" s="169" t="s">
        <v>136</v>
      </c>
      <c r="H62" s="165">
        <v>228.8</v>
      </c>
      <c r="I62" s="45">
        <v>228.8</v>
      </c>
      <c r="J62" s="129" t="s">
        <v>155</v>
      </c>
      <c r="K62" s="42"/>
      <c r="L62" s="63" t="s">
        <v>223</v>
      </c>
    </row>
    <row r="63" spans="1:15" ht="20.25" x14ac:dyDescent="0.25">
      <c r="A63" s="60">
        <v>8</v>
      </c>
      <c r="B63" s="136"/>
      <c r="C63" s="157" t="s">
        <v>197</v>
      </c>
      <c r="D63" s="11">
        <v>13140</v>
      </c>
      <c r="E63" s="28" t="s">
        <v>203</v>
      </c>
      <c r="F63" s="176" t="s">
        <v>212</v>
      </c>
      <c r="G63" s="169" t="s">
        <v>214</v>
      </c>
      <c r="H63" s="165">
        <v>179</v>
      </c>
      <c r="I63" s="45">
        <v>179</v>
      </c>
      <c r="J63" s="129" t="s">
        <v>155</v>
      </c>
      <c r="K63" s="42"/>
      <c r="L63" s="63" t="s">
        <v>224</v>
      </c>
    </row>
    <row r="64" spans="1:15" ht="20.25" x14ac:dyDescent="0.25">
      <c r="A64" s="60">
        <v>9</v>
      </c>
      <c r="B64" s="136"/>
      <c r="C64" s="157" t="s">
        <v>197</v>
      </c>
      <c r="D64" s="11">
        <v>13140</v>
      </c>
      <c r="E64" s="28" t="s">
        <v>204</v>
      </c>
      <c r="F64" s="176" t="s">
        <v>212</v>
      </c>
      <c r="G64" s="169" t="s">
        <v>139</v>
      </c>
      <c r="H64" s="165">
        <v>320</v>
      </c>
      <c r="I64" s="45">
        <v>320</v>
      </c>
      <c r="J64" s="129" t="s">
        <v>155</v>
      </c>
      <c r="K64" s="42"/>
      <c r="L64" s="63" t="s">
        <v>225</v>
      </c>
    </row>
    <row r="65" spans="1:12" ht="20.25" x14ac:dyDescent="0.25">
      <c r="A65" s="60">
        <v>10</v>
      </c>
      <c r="B65" s="136"/>
      <c r="C65" s="157" t="s">
        <v>78</v>
      </c>
      <c r="D65" s="11">
        <v>13780</v>
      </c>
      <c r="E65" s="28" t="s">
        <v>205</v>
      </c>
      <c r="F65" s="176" t="s">
        <v>126</v>
      </c>
      <c r="G65" s="169" t="s">
        <v>136</v>
      </c>
      <c r="H65" s="165">
        <v>1412.71</v>
      </c>
      <c r="I65" s="45">
        <v>1412.71</v>
      </c>
      <c r="J65" s="129" t="s">
        <v>155</v>
      </c>
      <c r="K65" s="42"/>
      <c r="L65" s="63" t="s">
        <v>226</v>
      </c>
    </row>
    <row r="66" spans="1:12" ht="20.25" x14ac:dyDescent="0.25">
      <c r="A66" s="60">
        <v>11</v>
      </c>
      <c r="B66" s="136"/>
      <c r="C66" s="157" t="s">
        <v>26</v>
      </c>
      <c r="D66" s="11">
        <v>14010</v>
      </c>
      <c r="E66" s="28" t="s">
        <v>206</v>
      </c>
      <c r="F66" s="176" t="s">
        <v>213</v>
      </c>
      <c r="G66" s="169" t="s">
        <v>151</v>
      </c>
      <c r="H66" s="165">
        <v>1669</v>
      </c>
      <c r="I66" s="45">
        <v>1669</v>
      </c>
      <c r="J66" s="129" t="s">
        <v>156</v>
      </c>
      <c r="K66" s="42"/>
      <c r="L66" s="63" t="s">
        <v>227</v>
      </c>
    </row>
    <row r="67" spans="1:12" ht="20.25" x14ac:dyDescent="0.25">
      <c r="A67" s="60">
        <v>12</v>
      </c>
      <c r="B67" s="136"/>
      <c r="C67" s="157" t="s">
        <v>197</v>
      </c>
      <c r="D67" s="11">
        <v>13140</v>
      </c>
      <c r="E67" s="28" t="s">
        <v>207</v>
      </c>
      <c r="F67" s="176" t="s">
        <v>212</v>
      </c>
      <c r="G67" s="169" t="s">
        <v>216</v>
      </c>
      <c r="H67" s="165">
        <v>329.48</v>
      </c>
      <c r="I67" s="45">
        <v>329.48</v>
      </c>
      <c r="J67" s="129" t="s">
        <v>156</v>
      </c>
      <c r="K67" s="42"/>
      <c r="L67" s="63" t="s">
        <v>228</v>
      </c>
    </row>
    <row r="68" spans="1:12" ht="20.25" x14ac:dyDescent="0.25">
      <c r="A68" s="60">
        <v>13</v>
      </c>
      <c r="B68" s="136"/>
      <c r="C68" s="157" t="s">
        <v>76</v>
      </c>
      <c r="D68" s="11">
        <v>13610</v>
      </c>
      <c r="E68" s="28" t="s">
        <v>208</v>
      </c>
      <c r="F68" s="176" t="s">
        <v>211</v>
      </c>
      <c r="G68" s="169" t="s">
        <v>153</v>
      </c>
      <c r="H68" s="165">
        <v>197.5</v>
      </c>
      <c r="I68" s="45">
        <v>197.5</v>
      </c>
      <c r="J68" s="129" t="s">
        <v>155</v>
      </c>
      <c r="K68" s="42"/>
      <c r="L68" s="63" t="s">
        <v>229</v>
      </c>
    </row>
    <row r="69" spans="1:12" ht="20.25" x14ac:dyDescent="0.25">
      <c r="A69" s="60">
        <v>14</v>
      </c>
      <c r="B69" s="136"/>
      <c r="C69" s="157"/>
      <c r="D69" s="11"/>
      <c r="E69" s="28"/>
      <c r="F69" s="176"/>
      <c r="G69" s="169"/>
      <c r="H69" s="165"/>
      <c r="I69" s="45"/>
      <c r="J69" s="129"/>
      <c r="K69" s="42"/>
      <c r="L69" s="63"/>
    </row>
    <row r="70" spans="1:12" ht="20.25" x14ac:dyDescent="0.25">
      <c r="A70" s="60">
        <v>15</v>
      </c>
      <c r="B70" s="136"/>
      <c r="C70" s="157"/>
      <c r="D70" s="11"/>
      <c r="E70" s="28"/>
      <c r="F70" s="176"/>
      <c r="G70" s="169"/>
      <c r="H70" s="165"/>
      <c r="I70" s="45"/>
      <c r="J70" s="129"/>
      <c r="K70" s="42"/>
      <c r="L70" s="63"/>
    </row>
    <row r="71" spans="1:12" ht="20.25" x14ac:dyDescent="0.25">
      <c r="A71" s="60">
        <v>16</v>
      </c>
      <c r="B71" s="136"/>
      <c r="C71" s="157"/>
      <c r="D71" s="11"/>
      <c r="E71" s="28"/>
      <c r="F71" s="176"/>
      <c r="G71" s="169"/>
      <c r="H71" s="165"/>
      <c r="I71" s="45"/>
      <c r="J71" s="129"/>
      <c r="K71" s="42"/>
      <c r="L71" s="63"/>
    </row>
    <row r="72" spans="1:12" ht="20.25" x14ac:dyDescent="0.25">
      <c r="A72" s="60">
        <v>17</v>
      </c>
      <c r="B72" s="136"/>
      <c r="C72" s="157"/>
      <c r="D72" s="11"/>
      <c r="E72" s="28"/>
      <c r="F72" s="176"/>
      <c r="G72" s="169"/>
      <c r="H72" s="165"/>
      <c r="I72" s="45"/>
      <c r="J72" s="129"/>
      <c r="K72" s="42"/>
      <c r="L72" s="63"/>
    </row>
    <row r="73" spans="1:12" ht="20.25" x14ac:dyDescent="0.25">
      <c r="A73" s="60">
        <v>18</v>
      </c>
      <c r="B73" s="136"/>
      <c r="C73" s="157"/>
      <c r="D73" s="11"/>
      <c r="E73" s="28"/>
      <c r="F73" s="176"/>
      <c r="G73" s="169"/>
      <c r="H73" s="165"/>
      <c r="I73" s="45"/>
      <c r="J73" s="129"/>
      <c r="K73" s="42"/>
      <c r="L73" s="63"/>
    </row>
    <row r="74" spans="1:12" ht="20.25" x14ac:dyDescent="0.25">
      <c r="A74" s="60">
        <v>19</v>
      </c>
      <c r="B74" s="136"/>
      <c r="C74" s="157"/>
      <c r="D74" s="11"/>
      <c r="E74" s="28"/>
      <c r="F74" s="176"/>
      <c r="G74" s="169"/>
      <c r="H74" s="165"/>
      <c r="I74" s="45"/>
      <c r="J74" s="129"/>
      <c r="K74" s="42"/>
      <c r="L74" s="63"/>
    </row>
    <row r="75" spans="1:12" ht="20.25" x14ac:dyDescent="0.25">
      <c r="A75" s="60">
        <v>20</v>
      </c>
      <c r="B75" s="136"/>
      <c r="C75" s="157"/>
      <c r="D75" s="11"/>
      <c r="E75" s="28"/>
      <c r="F75" s="176"/>
      <c r="G75" s="169"/>
      <c r="H75" s="165"/>
      <c r="I75" s="45"/>
      <c r="J75" s="129"/>
      <c r="K75" s="42"/>
      <c r="L75" s="63"/>
    </row>
    <row r="76" spans="1:12" ht="20.25" x14ac:dyDescent="0.25">
      <c r="A76" s="60">
        <v>21</v>
      </c>
      <c r="B76" s="136"/>
      <c r="C76" s="157"/>
      <c r="D76" s="11"/>
      <c r="E76" s="28"/>
      <c r="F76" s="176"/>
      <c r="G76" s="169"/>
      <c r="H76" s="165"/>
      <c r="I76" s="45"/>
      <c r="J76" s="129"/>
      <c r="K76" s="42"/>
      <c r="L76" s="63"/>
    </row>
    <row r="77" spans="1:12" ht="20.25" x14ac:dyDescent="0.25">
      <c r="A77" s="60">
        <v>22</v>
      </c>
      <c r="B77" s="136"/>
      <c r="C77" s="157"/>
      <c r="D77" s="11"/>
      <c r="E77" s="28"/>
      <c r="F77" s="176"/>
      <c r="G77" s="169"/>
      <c r="H77" s="165"/>
      <c r="I77" s="45"/>
      <c r="J77" s="129"/>
      <c r="K77" s="42"/>
      <c r="L77" s="63"/>
    </row>
    <row r="78" spans="1:12" ht="20.25" x14ac:dyDescent="0.25">
      <c r="A78" s="60">
        <v>23</v>
      </c>
      <c r="B78" s="136"/>
      <c r="C78" s="157"/>
      <c r="D78" s="11"/>
      <c r="E78" s="28"/>
      <c r="F78" s="176"/>
      <c r="G78" s="169"/>
      <c r="H78" s="165"/>
      <c r="I78" s="45"/>
      <c r="J78" s="129"/>
      <c r="K78" s="42"/>
      <c r="L78" s="63"/>
    </row>
    <row r="79" spans="1:12" ht="20.25" x14ac:dyDescent="0.25">
      <c r="A79" s="60">
        <v>24</v>
      </c>
      <c r="B79" s="136"/>
      <c r="C79" s="157"/>
      <c r="D79" s="11"/>
      <c r="E79" s="28"/>
      <c r="F79" s="176"/>
      <c r="G79" s="169"/>
      <c r="H79" s="165"/>
      <c r="I79" s="45"/>
      <c r="J79" s="129"/>
      <c r="K79" s="42"/>
      <c r="L79" s="63"/>
    </row>
    <row r="80" spans="1:12" ht="20.25" x14ac:dyDescent="0.25">
      <c r="A80" s="60">
        <v>25</v>
      </c>
      <c r="B80" s="136"/>
      <c r="C80" s="157"/>
      <c r="D80" s="11"/>
      <c r="E80" s="28"/>
      <c r="F80" s="34"/>
      <c r="G80" s="169"/>
      <c r="H80" s="165"/>
      <c r="I80" s="45"/>
      <c r="J80" s="129"/>
      <c r="K80" s="42"/>
      <c r="L80" s="213"/>
    </row>
    <row r="81" spans="1:12" ht="20.25" x14ac:dyDescent="0.25">
      <c r="A81" s="60">
        <v>26</v>
      </c>
      <c r="B81" s="136"/>
      <c r="C81" s="157"/>
      <c r="D81" s="11"/>
      <c r="E81" s="28"/>
      <c r="F81" s="176"/>
      <c r="G81" s="169"/>
      <c r="H81" s="165"/>
      <c r="I81" s="45"/>
      <c r="J81" s="129"/>
      <c r="K81" s="164"/>
      <c r="L81" s="63"/>
    </row>
    <row r="82" spans="1:12" ht="20.25" x14ac:dyDescent="0.25">
      <c r="A82" s="60">
        <v>27</v>
      </c>
      <c r="B82" s="136"/>
      <c r="C82" s="157"/>
      <c r="D82" s="11"/>
      <c r="E82" s="28"/>
      <c r="F82" s="176"/>
      <c r="G82" s="169"/>
      <c r="H82" s="165"/>
      <c r="I82" s="146"/>
      <c r="J82" s="129"/>
      <c r="K82" s="164"/>
      <c r="L82" s="63"/>
    </row>
    <row r="83" spans="1:12" ht="20.25" x14ac:dyDescent="0.25">
      <c r="A83" s="60">
        <v>28</v>
      </c>
      <c r="B83" s="136"/>
      <c r="C83" s="157"/>
      <c r="D83" s="11"/>
      <c r="E83" s="28"/>
      <c r="F83" s="176"/>
      <c r="G83" s="169"/>
      <c r="H83" s="165"/>
      <c r="I83" s="146"/>
      <c r="J83" s="129"/>
      <c r="K83" s="164"/>
      <c r="L83" s="63"/>
    </row>
    <row r="84" spans="1:12" ht="20.25" x14ac:dyDescent="0.25">
      <c r="A84" s="60"/>
      <c r="B84" s="136"/>
      <c r="C84" s="157"/>
      <c r="D84" s="11"/>
      <c r="E84" s="28"/>
      <c r="F84" s="28"/>
      <c r="G84" s="46"/>
      <c r="H84" s="165"/>
      <c r="I84" s="175"/>
      <c r="J84" s="129"/>
      <c r="K84" s="164"/>
      <c r="L84" s="63"/>
    </row>
    <row r="85" spans="1:12" ht="20.25" x14ac:dyDescent="0.25">
      <c r="A85" s="56"/>
      <c r="B85" s="71"/>
      <c r="C85" s="71"/>
      <c r="D85" s="64"/>
      <c r="E85" s="56"/>
      <c r="F85" s="56"/>
      <c r="G85" s="56"/>
      <c r="H85" s="72" t="s">
        <v>13</v>
      </c>
      <c r="I85" s="73">
        <f>SUM(I56:I84)</f>
        <v>5219.1900000000005</v>
      </c>
      <c r="J85" s="56"/>
      <c r="K85" s="58"/>
      <c r="L85" s="59"/>
    </row>
    <row r="86" spans="1:12" ht="20.25" x14ac:dyDescent="0.25">
      <c r="A86" s="56"/>
      <c r="B86" s="64"/>
      <c r="C86" s="64"/>
      <c r="D86" s="64"/>
      <c r="E86" s="56"/>
      <c r="F86" s="56"/>
      <c r="G86" s="56"/>
      <c r="H86" s="74"/>
      <c r="I86" s="56"/>
      <c r="J86" s="74"/>
      <c r="K86" s="58"/>
      <c r="L86" s="75"/>
    </row>
    <row r="87" spans="1:12" ht="20.25" x14ac:dyDescent="0.25">
      <c r="A87" s="56"/>
      <c r="B87" s="56"/>
      <c r="C87" s="243" t="s">
        <v>39</v>
      </c>
      <c r="D87" s="243"/>
      <c r="E87" s="243"/>
      <c r="F87" s="243"/>
      <c r="G87" s="243"/>
      <c r="H87" s="243"/>
      <c r="I87" s="243"/>
      <c r="J87" s="243"/>
      <c r="K87" s="58"/>
      <c r="L87" s="59"/>
    </row>
    <row r="88" spans="1:12" ht="40.5" x14ac:dyDescent="0.25">
      <c r="A88" s="24" t="s">
        <v>1</v>
      </c>
      <c r="B88" s="50" t="s">
        <v>5</v>
      </c>
      <c r="C88" s="126" t="s">
        <v>5</v>
      </c>
      <c r="D88" s="11" t="s">
        <v>6</v>
      </c>
      <c r="E88" s="34" t="s">
        <v>7</v>
      </c>
      <c r="F88" s="42" t="s">
        <v>11</v>
      </c>
      <c r="G88" s="7" t="s">
        <v>8</v>
      </c>
      <c r="H88" s="8" t="s">
        <v>9</v>
      </c>
      <c r="I88" s="9" t="s">
        <v>37</v>
      </c>
      <c r="J88" s="12" t="s">
        <v>10</v>
      </c>
      <c r="K88" s="42" t="s">
        <v>363</v>
      </c>
      <c r="L88" s="38" t="s">
        <v>20</v>
      </c>
    </row>
    <row r="89" spans="1:12" ht="20.25" x14ac:dyDescent="0.25">
      <c r="A89" s="60">
        <v>1</v>
      </c>
      <c r="B89" s="148"/>
      <c r="C89" s="157" t="s">
        <v>72</v>
      </c>
      <c r="D89" s="11">
        <v>13320</v>
      </c>
      <c r="E89" s="28" t="s">
        <v>230</v>
      </c>
      <c r="F89" s="176" t="s">
        <v>119</v>
      </c>
      <c r="G89" s="169" t="s">
        <v>142</v>
      </c>
      <c r="H89" s="165">
        <v>3.19</v>
      </c>
      <c r="I89" s="45">
        <v>3.19</v>
      </c>
      <c r="J89" s="129" t="s">
        <v>154</v>
      </c>
      <c r="K89" s="42" t="s">
        <v>240</v>
      </c>
      <c r="L89" s="63" t="s">
        <v>241</v>
      </c>
    </row>
    <row r="90" spans="1:12" ht="20.25" x14ac:dyDescent="0.25">
      <c r="A90" s="60">
        <v>2</v>
      </c>
      <c r="B90" s="191"/>
      <c r="C90" s="157" t="s">
        <v>72</v>
      </c>
      <c r="D90" s="11">
        <v>13320</v>
      </c>
      <c r="E90" s="28" t="s">
        <v>231</v>
      </c>
      <c r="F90" s="176" t="s">
        <v>119</v>
      </c>
      <c r="G90" s="169" t="s">
        <v>144</v>
      </c>
      <c r="H90" s="165">
        <v>138.38</v>
      </c>
      <c r="I90" s="45">
        <v>138.38</v>
      </c>
      <c r="J90" s="129" t="s">
        <v>154</v>
      </c>
      <c r="K90" s="42" t="s">
        <v>240</v>
      </c>
      <c r="L90" s="63" t="s">
        <v>242</v>
      </c>
    </row>
    <row r="91" spans="1:12" ht="20.25" x14ac:dyDescent="0.25">
      <c r="A91" s="60">
        <v>3</v>
      </c>
      <c r="B91" s="149"/>
      <c r="C91" s="157" t="s">
        <v>73</v>
      </c>
      <c r="D91" s="11">
        <v>13440</v>
      </c>
      <c r="E91" s="28" t="s">
        <v>96</v>
      </c>
      <c r="F91" s="176" t="s">
        <v>73</v>
      </c>
      <c r="G91" s="169">
        <v>43525</v>
      </c>
      <c r="H91" s="165">
        <v>84.68</v>
      </c>
      <c r="I91" s="45">
        <v>84.68</v>
      </c>
      <c r="J91" s="129" t="s">
        <v>154</v>
      </c>
      <c r="K91" s="42"/>
      <c r="L91" s="63" t="s">
        <v>243</v>
      </c>
    </row>
    <row r="92" spans="1:12" ht="20.25" x14ac:dyDescent="0.25">
      <c r="A92" s="60">
        <v>4</v>
      </c>
      <c r="B92" s="192"/>
      <c r="C92" s="157" t="s">
        <v>74</v>
      </c>
      <c r="D92" s="11">
        <v>13440</v>
      </c>
      <c r="E92" s="28" t="s">
        <v>97</v>
      </c>
      <c r="F92" s="176" t="s">
        <v>74</v>
      </c>
      <c r="G92" s="169">
        <v>43525</v>
      </c>
      <c r="H92" s="165">
        <v>37.94</v>
      </c>
      <c r="I92" s="45">
        <v>37.94</v>
      </c>
      <c r="J92" s="129" t="s">
        <v>154</v>
      </c>
      <c r="K92" s="42"/>
      <c r="L92" s="63" t="s">
        <v>244</v>
      </c>
    </row>
    <row r="93" spans="1:12" ht="20.25" x14ac:dyDescent="0.25">
      <c r="A93" s="60">
        <v>5</v>
      </c>
      <c r="B93" s="192"/>
      <c r="C93" s="157" t="s">
        <v>69</v>
      </c>
      <c r="D93" s="11">
        <v>13460</v>
      </c>
      <c r="E93" s="28" t="s">
        <v>232</v>
      </c>
      <c r="F93" s="176" t="s">
        <v>117</v>
      </c>
      <c r="G93" s="169" t="s">
        <v>237</v>
      </c>
      <c r="H93" s="165">
        <v>757.45</v>
      </c>
      <c r="I93" s="45">
        <v>757.45</v>
      </c>
      <c r="J93" s="129" t="s">
        <v>155</v>
      </c>
      <c r="K93" s="42"/>
      <c r="L93" s="213" t="s">
        <v>245</v>
      </c>
    </row>
    <row r="94" spans="1:12" ht="20.25" x14ac:dyDescent="0.25">
      <c r="A94" s="60">
        <v>6</v>
      </c>
      <c r="B94" s="193"/>
      <c r="C94" s="126" t="s">
        <v>70</v>
      </c>
      <c r="D94" s="11">
        <v>14040</v>
      </c>
      <c r="E94" s="28" t="s">
        <v>233</v>
      </c>
      <c r="F94" s="176" t="s">
        <v>118</v>
      </c>
      <c r="G94" s="46" t="s">
        <v>238</v>
      </c>
      <c r="H94" s="165">
        <v>10.029999999999999</v>
      </c>
      <c r="I94" s="153">
        <v>10.029999999999999</v>
      </c>
      <c r="J94" s="29" t="s">
        <v>155</v>
      </c>
      <c r="K94" s="164"/>
      <c r="L94" s="63" t="s">
        <v>246</v>
      </c>
    </row>
    <row r="95" spans="1:12" ht="20.25" x14ac:dyDescent="0.25">
      <c r="A95" s="60">
        <v>7</v>
      </c>
      <c r="B95" s="193"/>
      <c r="C95" s="126" t="s">
        <v>70</v>
      </c>
      <c r="D95" s="11">
        <v>14040</v>
      </c>
      <c r="E95" s="28" t="s">
        <v>234</v>
      </c>
      <c r="F95" s="176" t="s">
        <v>118</v>
      </c>
      <c r="G95" s="46" t="s">
        <v>138</v>
      </c>
      <c r="H95" s="165">
        <v>11.13</v>
      </c>
      <c r="I95" s="197">
        <v>11.13</v>
      </c>
      <c r="J95" s="29" t="s">
        <v>155</v>
      </c>
      <c r="K95" s="164"/>
      <c r="L95" s="63" t="s">
        <v>247</v>
      </c>
    </row>
    <row r="96" spans="1:12" ht="20.25" x14ac:dyDescent="0.25">
      <c r="A96" s="60">
        <v>8</v>
      </c>
      <c r="B96" s="192"/>
      <c r="C96" s="126" t="s">
        <v>26</v>
      </c>
      <c r="D96" s="11">
        <v>14010</v>
      </c>
      <c r="E96" s="28" t="s">
        <v>235</v>
      </c>
      <c r="F96" s="176" t="s">
        <v>236</v>
      </c>
      <c r="G96" s="46" t="s">
        <v>239</v>
      </c>
      <c r="H96" s="165">
        <v>112.1</v>
      </c>
      <c r="I96" s="197">
        <v>112.1</v>
      </c>
      <c r="J96" s="29" t="s">
        <v>155</v>
      </c>
      <c r="K96" s="164"/>
      <c r="L96" s="63" t="s">
        <v>248</v>
      </c>
    </row>
    <row r="97" spans="1:13" ht="20.25" x14ac:dyDescent="0.25">
      <c r="A97" s="60">
        <v>9</v>
      </c>
      <c r="B97" s="202"/>
      <c r="C97" s="126"/>
      <c r="D97" s="11"/>
      <c r="E97" s="28"/>
      <c r="F97" s="176"/>
      <c r="G97" s="46"/>
      <c r="H97" s="165"/>
      <c r="I97" s="197"/>
      <c r="J97" s="29"/>
      <c r="K97" s="164"/>
      <c r="L97" s="63"/>
    </row>
    <row r="98" spans="1:13" ht="20.25" x14ac:dyDescent="0.25">
      <c r="A98" s="60">
        <v>10</v>
      </c>
      <c r="B98" s="202"/>
      <c r="C98" s="157"/>
      <c r="D98" s="11"/>
      <c r="E98" s="28"/>
      <c r="F98" s="176"/>
      <c r="G98" s="169"/>
      <c r="H98" s="165"/>
      <c r="I98" s="45"/>
      <c r="J98" s="129"/>
      <c r="K98" s="42"/>
      <c r="L98" s="63"/>
    </row>
    <row r="99" spans="1:13" ht="20.25" x14ac:dyDescent="0.25">
      <c r="A99" s="60">
        <v>11</v>
      </c>
      <c r="B99" s="202"/>
      <c r="C99" s="157"/>
      <c r="D99" s="11"/>
      <c r="E99" s="28"/>
      <c r="F99" s="176"/>
      <c r="G99" s="169"/>
      <c r="H99" s="165"/>
      <c r="I99" s="45"/>
      <c r="J99" s="129"/>
      <c r="K99" s="42"/>
      <c r="L99" s="63"/>
    </row>
    <row r="100" spans="1:13" ht="20.25" x14ac:dyDescent="0.25">
      <c r="A100" s="60">
        <v>12</v>
      </c>
      <c r="B100" s="202"/>
      <c r="C100" s="157"/>
      <c r="D100" s="11"/>
      <c r="E100" s="28"/>
      <c r="F100" s="176"/>
      <c r="G100" s="169"/>
      <c r="H100" s="165"/>
      <c r="I100" s="45"/>
      <c r="J100" s="129"/>
      <c r="K100" s="42"/>
      <c r="L100" s="63"/>
    </row>
    <row r="101" spans="1:13" ht="20.25" x14ac:dyDescent="0.25">
      <c r="A101" s="60">
        <v>13</v>
      </c>
      <c r="B101" s="202"/>
      <c r="C101" s="157"/>
      <c r="D101" s="11"/>
      <c r="E101" s="28"/>
      <c r="F101" s="176"/>
      <c r="G101" s="169"/>
      <c r="H101" s="165"/>
      <c r="I101" s="45"/>
      <c r="J101" s="129"/>
      <c r="K101" s="42"/>
      <c r="L101" s="63"/>
    </row>
    <row r="102" spans="1:13" ht="20.25" x14ac:dyDescent="0.25">
      <c r="A102" s="60">
        <v>14</v>
      </c>
      <c r="B102" s="202"/>
      <c r="C102" s="126"/>
      <c r="D102" s="11"/>
      <c r="E102" s="28"/>
      <c r="F102" s="34"/>
      <c r="G102" s="46"/>
      <c r="H102" s="165"/>
      <c r="I102" s="204"/>
      <c r="J102" s="29"/>
      <c r="K102" s="164"/>
      <c r="L102" s="63"/>
    </row>
    <row r="103" spans="1:13" ht="20.25" x14ac:dyDescent="0.25">
      <c r="A103" s="60">
        <v>15</v>
      </c>
      <c r="B103" s="148"/>
      <c r="C103" s="157"/>
      <c r="D103" s="11"/>
      <c r="E103" s="28"/>
      <c r="F103" s="34"/>
      <c r="G103" s="169"/>
      <c r="H103" s="165"/>
      <c r="I103" s="45"/>
      <c r="J103" s="129"/>
      <c r="K103" s="42"/>
      <c r="L103" s="63"/>
    </row>
    <row r="104" spans="1:13" ht="20.25" x14ac:dyDescent="0.25">
      <c r="A104" s="60">
        <v>16</v>
      </c>
      <c r="B104" s="148"/>
      <c r="C104" s="166"/>
      <c r="D104" s="11"/>
      <c r="E104" s="28"/>
      <c r="F104" s="69"/>
      <c r="G104" s="35"/>
      <c r="H104" s="30"/>
      <c r="I104" s="146"/>
      <c r="J104" s="129"/>
      <c r="K104" s="42"/>
      <c r="L104" s="63"/>
    </row>
    <row r="105" spans="1:13" ht="20.25" x14ac:dyDescent="0.25">
      <c r="A105" s="56"/>
      <c r="B105" s="56"/>
      <c r="C105" s="56"/>
      <c r="D105" s="56"/>
      <c r="E105" s="56"/>
      <c r="F105" s="56"/>
      <c r="G105" s="56"/>
      <c r="H105" s="77" t="s">
        <v>48</v>
      </c>
      <c r="I105" s="73">
        <f>SUM(I89:I104)</f>
        <v>1154.9000000000001</v>
      </c>
      <c r="J105" s="74"/>
      <c r="K105" s="58"/>
      <c r="L105" s="59"/>
    </row>
    <row r="106" spans="1:13" ht="20.25" x14ac:dyDescent="0.25">
      <c r="A106" s="56"/>
      <c r="B106" s="56"/>
      <c r="C106" s="56"/>
      <c r="D106" s="56"/>
      <c r="E106" s="56"/>
      <c r="F106" s="56"/>
      <c r="G106" s="56"/>
      <c r="H106" s="56"/>
      <c r="I106" s="56"/>
      <c r="J106" s="74"/>
      <c r="K106" s="58"/>
      <c r="L106" s="59"/>
    </row>
    <row r="107" spans="1:13" ht="21" thickBot="1" x14ac:dyDescent="0.3">
      <c r="A107" s="56"/>
      <c r="B107" s="56"/>
      <c r="C107" s="230" t="s">
        <v>34</v>
      </c>
      <c r="D107" s="231"/>
      <c r="E107" s="231"/>
      <c r="F107" s="231"/>
      <c r="G107" s="231"/>
      <c r="H107" s="231"/>
      <c r="I107" s="231"/>
      <c r="J107" s="232"/>
      <c r="K107" s="58"/>
      <c r="L107" s="59"/>
    </row>
    <row r="108" spans="1:13" ht="40.5" x14ac:dyDescent="0.25">
      <c r="A108" s="3" t="s">
        <v>1</v>
      </c>
      <c r="B108" s="47" t="s">
        <v>5</v>
      </c>
      <c r="C108" s="126" t="s">
        <v>5</v>
      </c>
      <c r="D108" s="26" t="s">
        <v>6</v>
      </c>
      <c r="E108" s="25" t="s">
        <v>7</v>
      </c>
      <c r="F108" s="25" t="s">
        <v>11</v>
      </c>
      <c r="G108" s="7" t="s">
        <v>8</v>
      </c>
      <c r="H108" s="8" t="s">
        <v>9</v>
      </c>
      <c r="I108" s="9" t="s">
        <v>37</v>
      </c>
      <c r="J108" s="27" t="s">
        <v>10</v>
      </c>
      <c r="K108" s="42" t="s">
        <v>363</v>
      </c>
      <c r="L108" s="38" t="s">
        <v>24</v>
      </c>
    </row>
    <row r="109" spans="1:13" ht="20.25" x14ac:dyDescent="0.25">
      <c r="A109" s="60">
        <v>1</v>
      </c>
      <c r="B109" s="48"/>
      <c r="C109" s="157"/>
      <c r="D109" s="11"/>
      <c r="E109" s="28"/>
      <c r="F109" s="34"/>
      <c r="G109" s="169"/>
      <c r="H109" s="165"/>
      <c r="I109" s="45"/>
      <c r="J109" s="129"/>
      <c r="K109" s="42"/>
      <c r="L109" s="213"/>
      <c r="M109" s="103"/>
    </row>
    <row r="110" spans="1:13" ht="20.25" x14ac:dyDescent="0.25">
      <c r="A110" s="60">
        <v>2</v>
      </c>
      <c r="B110" s="48"/>
      <c r="C110" s="157"/>
      <c r="D110" s="11"/>
      <c r="E110" s="28"/>
      <c r="F110" s="34"/>
      <c r="G110" s="169"/>
      <c r="H110" s="165"/>
      <c r="I110" s="45"/>
      <c r="J110" s="129"/>
      <c r="K110" s="42"/>
      <c r="L110" s="63"/>
      <c r="M110" s="103"/>
    </row>
    <row r="111" spans="1:13" ht="20.25" x14ac:dyDescent="0.25">
      <c r="A111" s="60">
        <v>3</v>
      </c>
      <c r="B111" s="145"/>
      <c r="C111" s="157"/>
      <c r="D111" s="11"/>
      <c r="E111" s="28"/>
      <c r="F111" s="34"/>
      <c r="G111" s="169"/>
      <c r="H111" s="165"/>
      <c r="I111" s="45"/>
      <c r="J111" s="183"/>
      <c r="K111" s="42"/>
      <c r="L111" s="203"/>
    </row>
    <row r="112" spans="1:13" ht="20.25" x14ac:dyDescent="0.25">
      <c r="A112" s="60">
        <v>4</v>
      </c>
      <c r="B112" s="190"/>
      <c r="C112" s="126"/>
      <c r="D112" s="11"/>
      <c r="E112" s="28"/>
      <c r="F112" s="42"/>
      <c r="G112" s="46"/>
      <c r="H112" s="165"/>
      <c r="I112" s="197"/>
      <c r="J112" s="12"/>
      <c r="K112" s="164"/>
      <c r="L112" s="38"/>
    </row>
    <row r="113" spans="1:12" ht="20.25" x14ac:dyDescent="0.25">
      <c r="A113" s="60">
        <v>5</v>
      </c>
      <c r="B113" s="198"/>
      <c r="C113" s="126"/>
      <c r="D113" s="11"/>
      <c r="E113" s="28"/>
      <c r="F113" s="42"/>
      <c r="G113" s="46"/>
      <c r="H113" s="165"/>
      <c r="I113" s="197"/>
      <c r="J113" s="12"/>
      <c r="K113" s="164"/>
      <c r="L113" s="38"/>
    </row>
    <row r="114" spans="1:12" ht="20.25" x14ac:dyDescent="0.25">
      <c r="A114" s="60">
        <v>6</v>
      </c>
      <c r="B114" s="198"/>
      <c r="C114" s="126"/>
      <c r="D114" s="11"/>
      <c r="E114" s="28"/>
      <c r="F114" s="42"/>
      <c r="G114" s="46"/>
      <c r="H114" s="165"/>
      <c r="I114" s="197"/>
      <c r="J114" s="12"/>
      <c r="K114" s="164"/>
      <c r="L114" s="38"/>
    </row>
    <row r="115" spans="1:12" ht="20.25" x14ac:dyDescent="0.25">
      <c r="A115" s="60">
        <v>7</v>
      </c>
      <c r="B115" s="190"/>
      <c r="C115" s="126"/>
      <c r="D115" s="11"/>
      <c r="E115" s="28"/>
      <c r="F115" s="42"/>
      <c r="G115" s="46"/>
      <c r="H115" s="165"/>
      <c r="I115" s="197"/>
      <c r="J115" s="12"/>
      <c r="K115" s="164"/>
      <c r="L115" s="38"/>
    </row>
    <row r="116" spans="1:12" ht="20.25" x14ac:dyDescent="0.25">
      <c r="A116" s="56"/>
      <c r="B116" s="56"/>
      <c r="C116" s="56"/>
      <c r="D116" s="56"/>
      <c r="E116" s="56"/>
      <c r="F116" s="56"/>
      <c r="G116" s="56"/>
      <c r="H116" s="77" t="s">
        <v>28</v>
      </c>
      <c r="I116" s="73">
        <f>SUM(I109:I115)</f>
        <v>0</v>
      </c>
      <c r="J116" s="74"/>
      <c r="K116" s="58"/>
      <c r="L116" s="59"/>
    </row>
    <row r="117" spans="1:12" ht="20.25" x14ac:dyDescent="0.25">
      <c r="A117" s="56"/>
      <c r="B117" s="56"/>
      <c r="C117" s="56"/>
      <c r="D117" s="56"/>
      <c r="E117" s="56"/>
      <c r="F117" s="56"/>
      <c r="G117" s="56"/>
      <c r="H117" s="71"/>
      <c r="I117" s="102"/>
      <c r="J117" s="74"/>
      <c r="K117" s="58"/>
      <c r="L117" s="59"/>
    </row>
    <row r="118" spans="1:12" ht="20.25" x14ac:dyDescent="0.25">
      <c r="A118" s="56"/>
      <c r="B118" s="56"/>
      <c r="C118" s="56"/>
      <c r="D118" s="56"/>
      <c r="E118" s="56"/>
      <c r="F118" s="56"/>
      <c r="G118" s="56"/>
      <c r="H118" s="56"/>
      <c r="I118" s="56"/>
      <c r="J118" s="74"/>
      <c r="K118" s="58"/>
      <c r="L118" s="59"/>
    </row>
    <row r="119" spans="1:12" ht="21" thickBot="1" x14ac:dyDescent="0.3">
      <c r="A119" s="56"/>
      <c r="B119" s="56"/>
      <c r="C119" s="230" t="s">
        <v>40</v>
      </c>
      <c r="D119" s="231"/>
      <c r="E119" s="231"/>
      <c r="F119" s="231"/>
      <c r="G119" s="231"/>
      <c r="H119" s="231"/>
      <c r="I119" s="231"/>
      <c r="J119" s="232"/>
      <c r="K119" s="58"/>
      <c r="L119" s="59"/>
    </row>
    <row r="120" spans="1:12" ht="40.5" x14ac:dyDescent="0.25">
      <c r="A120" s="3" t="s">
        <v>1</v>
      </c>
      <c r="B120" s="47" t="s">
        <v>5</v>
      </c>
      <c r="C120" s="126" t="s">
        <v>5</v>
      </c>
      <c r="D120" s="26" t="s">
        <v>6</v>
      </c>
      <c r="E120" s="25" t="s">
        <v>7</v>
      </c>
      <c r="F120" s="25" t="s">
        <v>11</v>
      </c>
      <c r="G120" s="7" t="s">
        <v>8</v>
      </c>
      <c r="H120" s="8" t="s">
        <v>9</v>
      </c>
      <c r="I120" s="9" t="s">
        <v>37</v>
      </c>
      <c r="J120" s="27" t="s">
        <v>10</v>
      </c>
      <c r="K120" s="40" t="s">
        <v>319</v>
      </c>
      <c r="L120" s="41" t="s">
        <v>20</v>
      </c>
    </row>
    <row r="121" spans="1:12" ht="20.25" x14ac:dyDescent="0.25">
      <c r="A121" s="60">
        <v>1</v>
      </c>
      <c r="B121" s="136"/>
      <c r="C121" s="157" t="s">
        <v>249</v>
      </c>
      <c r="D121" s="11">
        <v>13420</v>
      </c>
      <c r="E121" s="28" t="s">
        <v>252</v>
      </c>
      <c r="F121" s="176" t="s">
        <v>261</v>
      </c>
      <c r="G121" s="169" t="s">
        <v>142</v>
      </c>
      <c r="H121" s="165">
        <v>44430</v>
      </c>
      <c r="I121" s="45">
        <v>44430</v>
      </c>
      <c r="J121" s="129" t="s">
        <v>137</v>
      </c>
      <c r="K121" s="42"/>
      <c r="L121" s="63" t="s">
        <v>268</v>
      </c>
    </row>
    <row r="122" spans="1:12" ht="20.25" x14ac:dyDescent="0.25">
      <c r="A122" s="60">
        <v>2</v>
      </c>
      <c r="B122" s="136"/>
      <c r="C122" s="157" t="s">
        <v>77</v>
      </c>
      <c r="D122" s="11">
        <v>13330</v>
      </c>
      <c r="E122" s="28" t="s">
        <v>253</v>
      </c>
      <c r="F122" s="176" t="s">
        <v>125</v>
      </c>
      <c r="G122" s="169" t="s">
        <v>214</v>
      </c>
      <c r="H122" s="165">
        <v>187.7</v>
      </c>
      <c r="I122" s="45">
        <v>187.7</v>
      </c>
      <c r="J122" s="129" t="s">
        <v>137</v>
      </c>
      <c r="K122" s="42"/>
      <c r="L122" s="63" t="s">
        <v>269</v>
      </c>
    </row>
    <row r="123" spans="1:12" ht="20.25" x14ac:dyDescent="0.25">
      <c r="A123" s="60">
        <v>3</v>
      </c>
      <c r="B123" s="136"/>
      <c r="C123" s="157" t="s">
        <v>70</v>
      </c>
      <c r="D123" s="11">
        <v>14040</v>
      </c>
      <c r="E123" s="28" t="s">
        <v>254</v>
      </c>
      <c r="F123" s="176" t="s">
        <v>118</v>
      </c>
      <c r="G123" s="169" t="s">
        <v>138</v>
      </c>
      <c r="H123" s="165">
        <v>122.23</v>
      </c>
      <c r="I123" s="45">
        <v>122.23</v>
      </c>
      <c r="J123" s="129" t="s">
        <v>137</v>
      </c>
      <c r="K123" s="42"/>
      <c r="L123" s="63" t="s">
        <v>270</v>
      </c>
    </row>
    <row r="124" spans="1:12" ht="20.25" x14ac:dyDescent="0.25">
      <c r="A124" s="60">
        <v>4</v>
      </c>
      <c r="B124" s="136"/>
      <c r="C124" s="157" t="s">
        <v>72</v>
      </c>
      <c r="D124" s="11">
        <v>13320</v>
      </c>
      <c r="E124" s="28" t="s">
        <v>255</v>
      </c>
      <c r="F124" s="176" t="s">
        <v>119</v>
      </c>
      <c r="G124" s="169" t="s">
        <v>143</v>
      </c>
      <c r="H124" s="165">
        <v>3.19</v>
      </c>
      <c r="I124" s="45">
        <v>3.19</v>
      </c>
      <c r="J124" s="129" t="s">
        <v>154</v>
      </c>
      <c r="K124" s="42" t="s">
        <v>266</v>
      </c>
      <c r="L124" s="213" t="s">
        <v>271</v>
      </c>
    </row>
    <row r="125" spans="1:12" ht="40.5" x14ac:dyDescent="0.25">
      <c r="A125" s="60">
        <v>5</v>
      </c>
      <c r="B125" s="136"/>
      <c r="C125" s="157" t="s">
        <v>250</v>
      </c>
      <c r="D125" s="11">
        <v>14310</v>
      </c>
      <c r="E125" s="28">
        <v>333532</v>
      </c>
      <c r="F125" s="176" t="s">
        <v>262</v>
      </c>
      <c r="G125" s="169" t="s">
        <v>136</v>
      </c>
      <c r="H125" s="165">
        <v>23.23</v>
      </c>
      <c r="I125" s="45">
        <v>23.23</v>
      </c>
      <c r="J125" s="129" t="s">
        <v>154</v>
      </c>
      <c r="K125" s="42" t="s">
        <v>267</v>
      </c>
      <c r="L125" s="63" t="s">
        <v>272</v>
      </c>
    </row>
    <row r="126" spans="1:12" ht="20.25" x14ac:dyDescent="0.25">
      <c r="A126" s="60">
        <v>6</v>
      </c>
      <c r="B126" s="136"/>
      <c r="C126" s="157" t="s">
        <v>73</v>
      </c>
      <c r="D126" s="11">
        <v>13440</v>
      </c>
      <c r="E126" s="28" t="s">
        <v>96</v>
      </c>
      <c r="F126" s="176" t="s">
        <v>73</v>
      </c>
      <c r="G126" s="169">
        <v>43525</v>
      </c>
      <c r="H126" s="165">
        <v>190.6</v>
      </c>
      <c r="I126" s="45">
        <v>190.6</v>
      </c>
      <c r="J126" s="129" t="s">
        <v>154</v>
      </c>
      <c r="K126" s="42"/>
      <c r="L126" s="63" t="s">
        <v>273</v>
      </c>
    </row>
    <row r="127" spans="1:12" ht="20.25" x14ac:dyDescent="0.25">
      <c r="A127" s="60">
        <v>7</v>
      </c>
      <c r="B127" s="136"/>
      <c r="C127" s="157" t="s">
        <v>74</v>
      </c>
      <c r="D127" s="11">
        <v>13440</v>
      </c>
      <c r="E127" s="28" t="s">
        <v>97</v>
      </c>
      <c r="F127" s="176" t="s">
        <v>74</v>
      </c>
      <c r="G127" s="169">
        <v>43525</v>
      </c>
      <c r="H127" s="165">
        <v>78.849999999999994</v>
      </c>
      <c r="I127" s="45">
        <v>78.849999999999994</v>
      </c>
      <c r="J127" s="129" t="s">
        <v>154</v>
      </c>
      <c r="K127" s="42"/>
      <c r="L127" s="63" t="s">
        <v>274</v>
      </c>
    </row>
    <row r="128" spans="1:12" ht="40.5" x14ac:dyDescent="0.25">
      <c r="A128" s="60">
        <v>8</v>
      </c>
      <c r="B128" s="136"/>
      <c r="C128" s="157" t="s">
        <v>251</v>
      </c>
      <c r="D128" s="11">
        <v>13951</v>
      </c>
      <c r="E128" s="28" t="s">
        <v>256</v>
      </c>
      <c r="F128" s="176" t="s">
        <v>263</v>
      </c>
      <c r="G128" s="169" t="s">
        <v>143</v>
      </c>
      <c r="H128" s="165">
        <v>184.08</v>
      </c>
      <c r="I128" s="45">
        <v>184.08</v>
      </c>
      <c r="J128" s="129" t="s">
        <v>155</v>
      </c>
      <c r="K128" s="42"/>
      <c r="L128" s="63" t="s">
        <v>275</v>
      </c>
    </row>
    <row r="129" spans="1:12" ht="20.25" x14ac:dyDescent="0.25">
      <c r="A129" s="60">
        <v>9</v>
      </c>
      <c r="B129" s="136"/>
      <c r="C129" s="157" t="s">
        <v>75</v>
      </c>
      <c r="D129" s="11">
        <v>14140</v>
      </c>
      <c r="E129" s="28" t="s">
        <v>257</v>
      </c>
      <c r="F129" s="176" t="s">
        <v>123</v>
      </c>
      <c r="G129" s="169" t="s">
        <v>264</v>
      </c>
      <c r="H129" s="165">
        <v>247</v>
      </c>
      <c r="I129" s="45">
        <v>247</v>
      </c>
      <c r="J129" s="129" t="s">
        <v>155</v>
      </c>
      <c r="K129" s="42"/>
      <c r="L129" s="63" t="s">
        <v>276</v>
      </c>
    </row>
    <row r="130" spans="1:12" ht="20.25" x14ac:dyDescent="0.25">
      <c r="A130" s="60">
        <v>10</v>
      </c>
      <c r="B130" s="136"/>
      <c r="C130" s="157" t="s">
        <v>75</v>
      </c>
      <c r="D130" s="11">
        <v>14140</v>
      </c>
      <c r="E130" s="28" t="s">
        <v>258</v>
      </c>
      <c r="F130" s="176" t="s">
        <v>123</v>
      </c>
      <c r="G130" s="169" t="s">
        <v>145</v>
      </c>
      <c r="H130" s="165">
        <v>247</v>
      </c>
      <c r="I130" s="45">
        <v>247</v>
      </c>
      <c r="J130" s="129" t="s">
        <v>156</v>
      </c>
      <c r="K130" s="42"/>
      <c r="L130" s="63" t="s">
        <v>277</v>
      </c>
    </row>
    <row r="131" spans="1:12" ht="20.25" x14ac:dyDescent="0.25">
      <c r="A131" s="60">
        <v>11</v>
      </c>
      <c r="B131" s="136"/>
      <c r="C131" s="48" t="s">
        <v>70</v>
      </c>
      <c r="D131" s="43">
        <v>14040</v>
      </c>
      <c r="E131" s="61" t="s">
        <v>259</v>
      </c>
      <c r="F131" s="224" t="s">
        <v>118</v>
      </c>
      <c r="G131" s="83" t="s">
        <v>136</v>
      </c>
      <c r="H131" s="78">
        <v>110.08</v>
      </c>
      <c r="I131" s="45">
        <v>110.08</v>
      </c>
      <c r="J131" s="79" t="s">
        <v>156</v>
      </c>
      <c r="K131" s="33"/>
      <c r="L131" s="63" t="s">
        <v>278</v>
      </c>
    </row>
    <row r="132" spans="1:12" ht="20.25" x14ac:dyDescent="0.25">
      <c r="A132" s="60">
        <v>12</v>
      </c>
      <c r="B132" s="136"/>
      <c r="C132" s="48" t="s">
        <v>76</v>
      </c>
      <c r="D132" s="43">
        <v>13610</v>
      </c>
      <c r="E132" s="61" t="s">
        <v>260</v>
      </c>
      <c r="F132" s="224" t="s">
        <v>131</v>
      </c>
      <c r="G132" s="83" t="s">
        <v>265</v>
      </c>
      <c r="H132" s="78">
        <v>1400</v>
      </c>
      <c r="I132" s="45">
        <v>1400</v>
      </c>
      <c r="J132" s="79" t="s">
        <v>156</v>
      </c>
      <c r="K132" s="33"/>
      <c r="L132" s="63" t="s">
        <v>279</v>
      </c>
    </row>
    <row r="133" spans="1:12" ht="20.25" x14ac:dyDescent="0.25">
      <c r="A133" s="60">
        <v>13</v>
      </c>
      <c r="B133" s="48"/>
      <c r="C133" s="48"/>
      <c r="D133" s="80"/>
      <c r="E133" s="82"/>
      <c r="F133" s="67"/>
      <c r="G133" s="62"/>
      <c r="H133" s="78"/>
      <c r="I133" s="45"/>
      <c r="J133" s="81"/>
      <c r="K133" s="44"/>
      <c r="L133" s="63"/>
    </row>
    <row r="134" spans="1:12" ht="20.25" x14ac:dyDescent="0.25">
      <c r="A134" s="56"/>
      <c r="B134" s="56"/>
      <c r="C134" s="56"/>
      <c r="D134" s="56"/>
      <c r="E134" s="56"/>
      <c r="F134" s="56"/>
      <c r="G134" s="56"/>
      <c r="H134" s="77" t="s">
        <v>21</v>
      </c>
      <c r="I134" s="73">
        <f>SUM(I121:I133)</f>
        <v>47223.960000000006</v>
      </c>
      <c r="J134" s="74"/>
      <c r="K134" s="58"/>
      <c r="L134" s="59"/>
    </row>
    <row r="135" spans="1:12" ht="20.25" x14ac:dyDescent="0.25">
      <c r="A135" s="56"/>
      <c r="B135" s="56"/>
      <c r="C135" s="56"/>
      <c r="D135" s="56"/>
      <c r="E135" s="56"/>
      <c r="F135" s="56"/>
      <c r="G135" s="56"/>
      <c r="H135" s="56"/>
      <c r="I135" s="56"/>
      <c r="J135" s="74"/>
      <c r="K135" s="58"/>
      <c r="L135" s="59"/>
    </row>
    <row r="136" spans="1:12" ht="21" thickBot="1" x14ac:dyDescent="0.3">
      <c r="A136" s="56"/>
      <c r="B136" s="56"/>
      <c r="C136" s="230" t="s">
        <v>41</v>
      </c>
      <c r="D136" s="231"/>
      <c r="E136" s="231"/>
      <c r="F136" s="231"/>
      <c r="G136" s="231"/>
      <c r="H136" s="231"/>
      <c r="I136" s="231"/>
      <c r="J136" s="232"/>
      <c r="K136" s="58"/>
      <c r="L136" s="59"/>
    </row>
    <row r="137" spans="1:12" ht="40.5" x14ac:dyDescent="0.25">
      <c r="A137" s="3" t="s">
        <v>1</v>
      </c>
      <c r="B137" s="47" t="s">
        <v>5</v>
      </c>
      <c r="C137" s="155" t="s">
        <v>5</v>
      </c>
      <c r="D137" s="26" t="s">
        <v>6</v>
      </c>
      <c r="E137" s="25" t="s">
        <v>7</v>
      </c>
      <c r="F137" s="25" t="s">
        <v>11</v>
      </c>
      <c r="G137" s="7" t="s">
        <v>8</v>
      </c>
      <c r="H137" s="8" t="s">
        <v>9</v>
      </c>
      <c r="I137" s="9" t="s">
        <v>37</v>
      </c>
      <c r="J137" s="27" t="s">
        <v>10</v>
      </c>
      <c r="K137" s="42" t="s">
        <v>363</v>
      </c>
      <c r="L137" s="41" t="s">
        <v>20</v>
      </c>
    </row>
    <row r="138" spans="1:12" ht="81" x14ac:dyDescent="0.25">
      <c r="A138" s="60">
        <v>1</v>
      </c>
      <c r="B138" s="166"/>
      <c r="C138" s="157" t="s">
        <v>73</v>
      </c>
      <c r="D138" s="11">
        <v>13440</v>
      </c>
      <c r="E138" s="28" t="s">
        <v>96</v>
      </c>
      <c r="F138" s="176" t="s">
        <v>73</v>
      </c>
      <c r="G138" s="169" t="s">
        <v>281</v>
      </c>
      <c r="H138" s="165">
        <v>197.34</v>
      </c>
      <c r="I138" s="45">
        <v>197.34</v>
      </c>
      <c r="J138" s="129" t="s">
        <v>154</v>
      </c>
      <c r="K138" s="42" t="s">
        <v>285</v>
      </c>
      <c r="L138" s="63" t="s">
        <v>282</v>
      </c>
    </row>
    <row r="139" spans="1:12" ht="81" x14ac:dyDescent="0.25">
      <c r="A139" s="60">
        <v>2</v>
      </c>
      <c r="B139" s="192"/>
      <c r="C139" s="157" t="s">
        <v>74</v>
      </c>
      <c r="D139" s="11">
        <v>13440</v>
      </c>
      <c r="E139" s="28" t="s">
        <v>97</v>
      </c>
      <c r="F139" s="176" t="s">
        <v>280</v>
      </c>
      <c r="G139" s="169" t="s">
        <v>281</v>
      </c>
      <c r="H139" s="165">
        <v>166.2</v>
      </c>
      <c r="I139" s="45">
        <v>166.2</v>
      </c>
      <c r="J139" s="129" t="s">
        <v>154</v>
      </c>
      <c r="K139" s="42" t="s">
        <v>284</v>
      </c>
      <c r="L139" s="63" t="s">
        <v>283</v>
      </c>
    </row>
    <row r="140" spans="1:12" ht="20.25" x14ac:dyDescent="0.25">
      <c r="A140" s="60">
        <v>3</v>
      </c>
      <c r="B140" s="192"/>
      <c r="C140" s="157"/>
      <c r="D140" s="11"/>
      <c r="E140" s="28"/>
      <c r="F140" s="176"/>
      <c r="G140" s="169"/>
      <c r="H140" s="165"/>
      <c r="I140" s="45"/>
      <c r="J140" s="129"/>
      <c r="K140" s="42"/>
      <c r="L140" s="63"/>
    </row>
    <row r="141" spans="1:12" ht="20.25" x14ac:dyDescent="0.25">
      <c r="A141" s="60">
        <v>4</v>
      </c>
      <c r="B141" s="192"/>
      <c r="C141" s="157"/>
      <c r="D141" s="11"/>
      <c r="E141" s="28"/>
      <c r="F141" s="176"/>
      <c r="G141" s="169"/>
      <c r="H141" s="165"/>
      <c r="I141" s="45"/>
      <c r="J141" s="129"/>
      <c r="K141" s="42"/>
      <c r="L141" s="63"/>
    </row>
    <row r="142" spans="1:12" ht="20.25" x14ac:dyDescent="0.25">
      <c r="A142" s="60">
        <v>5</v>
      </c>
      <c r="B142" s="192"/>
      <c r="C142" s="157"/>
      <c r="D142" s="11"/>
      <c r="E142" s="28"/>
      <c r="F142" s="176"/>
      <c r="G142" s="169"/>
      <c r="H142" s="165"/>
      <c r="I142" s="45"/>
      <c r="J142" s="129"/>
      <c r="K142" s="42"/>
      <c r="L142" s="63"/>
    </row>
    <row r="143" spans="1:12" ht="20.25" x14ac:dyDescent="0.25">
      <c r="A143" s="60">
        <v>6</v>
      </c>
      <c r="B143" s="192"/>
      <c r="C143" s="157"/>
      <c r="D143" s="11"/>
      <c r="E143" s="28"/>
      <c r="F143" s="176"/>
      <c r="G143" s="169"/>
      <c r="H143" s="165"/>
      <c r="I143" s="45"/>
      <c r="J143" s="129"/>
      <c r="K143" s="42"/>
      <c r="L143" s="63"/>
    </row>
    <row r="144" spans="1:12" ht="20.25" x14ac:dyDescent="0.25">
      <c r="A144" s="60">
        <v>7</v>
      </c>
      <c r="B144" s="205"/>
      <c r="C144" s="157"/>
      <c r="D144" s="11"/>
      <c r="E144" s="28"/>
      <c r="F144" s="176"/>
      <c r="G144" s="169"/>
      <c r="H144" s="165"/>
      <c r="I144" s="45"/>
      <c r="J144" s="129"/>
      <c r="K144" s="42"/>
      <c r="L144" s="63"/>
    </row>
    <row r="145" spans="1:13" ht="20.25" x14ac:dyDescent="0.25">
      <c r="A145" s="60">
        <v>8</v>
      </c>
      <c r="B145" s="192"/>
      <c r="C145" s="126"/>
      <c r="D145" s="11"/>
      <c r="E145" s="28"/>
      <c r="F145" s="34"/>
      <c r="G145" s="169"/>
      <c r="H145" s="165"/>
      <c r="I145" s="45"/>
      <c r="J145" s="129"/>
      <c r="K145" s="42"/>
      <c r="L145" s="63"/>
    </row>
    <row r="146" spans="1:13" ht="20.25" x14ac:dyDescent="0.25">
      <c r="A146" s="60">
        <v>9</v>
      </c>
      <c r="B146" s="192"/>
      <c r="C146" s="126"/>
      <c r="D146" s="11"/>
      <c r="E146" s="28"/>
      <c r="F146" s="34"/>
      <c r="G146" s="46"/>
      <c r="H146" s="165"/>
      <c r="I146" s="153"/>
      <c r="J146" s="29"/>
      <c r="K146" s="164"/>
      <c r="L146" s="63"/>
    </row>
    <row r="147" spans="1:13" ht="20.25" x14ac:dyDescent="0.25">
      <c r="A147" s="60">
        <v>10</v>
      </c>
      <c r="B147" s="192"/>
      <c r="C147" s="126"/>
      <c r="D147" s="11"/>
      <c r="E147" s="28"/>
      <c r="F147" s="34"/>
      <c r="G147" s="46"/>
      <c r="H147" s="165"/>
      <c r="I147" s="153"/>
      <c r="J147" s="29"/>
      <c r="K147" s="164"/>
      <c r="L147" s="63"/>
    </row>
    <row r="148" spans="1:13" ht="20.25" x14ac:dyDescent="0.25">
      <c r="A148" s="60">
        <v>11</v>
      </c>
      <c r="B148" s="166"/>
      <c r="C148" s="126"/>
      <c r="D148" s="11"/>
      <c r="E148" s="28"/>
      <c r="F148" s="34"/>
      <c r="G148" s="46"/>
      <c r="H148" s="165"/>
      <c r="I148" s="153"/>
      <c r="J148" s="29"/>
      <c r="K148" s="164"/>
      <c r="L148" s="63"/>
    </row>
    <row r="149" spans="1:13" ht="20.25" x14ac:dyDescent="0.25">
      <c r="A149" s="60">
        <v>12</v>
      </c>
      <c r="B149" s="166"/>
      <c r="C149" s="126"/>
      <c r="D149" s="11"/>
      <c r="E149" s="28"/>
      <c r="F149" s="34"/>
      <c r="G149" s="46"/>
      <c r="H149" s="165"/>
      <c r="I149" s="153"/>
      <c r="J149" s="29"/>
      <c r="K149" s="164"/>
      <c r="L149" s="63"/>
    </row>
    <row r="150" spans="1:13" ht="20.25" x14ac:dyDescent="0.25">
      <c r="A150" s="60">
        <v>13</v>
      </c>
      <c r="B150" s="172"/>
      <c r="C150" s="157"/>
      <c r="D150" s="11"/>
      <c r="E150" s="28"/>
      <c r="F150" s="176"/>
      <c r="G150" s="169"/>
      <c r="H150" s="165"/>
      <c r="I150" s="45"/>
      <c r="J150" s="129"/>
      <c r="K150" s="164"/>
      <c r="L150" s="63"/>
    </row>
    <row r="151" spans="1:13" ht="20.25" x14ac:dyDescent="0.25">
      <c r="A151" s="60">
        <v>14</v>
      </c>
      <c r="B151" s="172"/>
      <c r="C151" s="156"/>
      <c r="D151" s="11"/>
      <c r="E151" s="28"/>
      <c r="F151" s="42"/>
      <c r="G151" s="182"/>
      <c r="H151" s="171"/>
      <c r="I151" s="167"/>
      <c r="J151" s="12"/>
      <c r="K151" s="170"/>
      <c r="L151" s="63"/>
    </row>
    <row r="152" spans="1:13" ht="20.25" x14ac:dyDescent="0.25">
      <c r="A152" s="60">
        <v>15</v>
      </c>
      <c r="B152" s="172"/>
      <c r="C152" s="156"/>
      <c r="D152" s="11"/>
      <c r="E152" s="28"/>
      <c r="F152" s="42"/>
      <c r="G152" s="182"/>
      <c r="H152" s="171"/>
      <c r="I152" s="167"/>
      <c r="J152" s="12"/>
      <c r="K152" s="170"/>
      <c r="L152" s="63"/>
    </row>
    <row r="153" spans="1:13" ht="20.25" x14ac:dyDescent="0.25">
      <c r="A153" s="60">
        <v>16</v>
      </c>
      <c r="B153" s="172"/>
      <c r="C153" s="156"/>
      <c r="D153" s="11"/>
      <c r="E153" s="28"/>
      <c r="F153" s="42"/>
      <c r="G153" s="182"/>
      <c r="H153" s="171"/>
      <c r="I153" s="167"/>
      <c r="J153" s="12"/>
      <c r="K153" s="170"/>
      <c r="L153" s="168"/>
    </row>
    <row r="154" spans="1:13" ht="20.25" x14ac:dyDescent="0.25">
      <c r="A154" s="56"/>
      <c r="B154" s="56"/>
      <c r="C154" s="56"/>
      <c r="D154" s="56"/>
      <c r="E154" s="56"/>
      <c r="F154" s="56"/>
      <c r="G154" s="56"/>
      <c r="H154" s="77" t="s">
        <v>22</v>
      </c>
      <c r="I154" s="73">
        <f>SUM(I138:I153)</f>
        <v>363.53999999999996</v>
      </c>
      <c r="J154" s="74"/>
      <c r="K154" s="58"/>
      <c r="L154" s="59"/>
    </row>
    <row r="155" spans="1:13" ht="20.25" x14ac:dyDescent="0.25">
      <c r="A155" s="56"/>
      <c r="B155" s="56"/>
      <c r="C155" s="56"/>
      <c r="D155" s="56"/>
      <c r="E155" s="56"/>
      <c r="F155" s="56"/>
      <c r="G155" s="56"/>
      <c r="H155" s="56"/>
      <c r="I155" s="56"/>
      <c r="J155" s="74"/>
      <c r="K155" s="58"/>
      <c r="L155" s="59"/>
    </row>
    <row r="156" spans="1:13" ht="21" thickBot="1" x14ac:dyDescent="0.3">
      <c r="A156" s="56"/>
      <c r="B156" s="56"/>
      <c r="C156" s="230" t="s">
        <v>42</v>
      </c>
      <c r="D156" s="231"/>
      <c r="E156" s="231"/>
      <c r="F156" s="231"/>
      <c r="G156" s="231"/>
      <c r="H156" s="231"/>
      <c r="I156" s="231"/>
      <c r="J156" s="232"/>
      <c r="K156" s="58"/>
      <c r="L156" s="59"/>
    </row>
    <row r="157" spans="1:13" ht="40.5" x14ac:dyDescent="0.25">
      <c r="A157" s="3" t="s">
        <v>1</v>
      </c>
      <c r="B157" s="47" t="s">
        <v>5</v>
      </c>
      <c r="C157" s="126" t="s">
        <v>5</v>
      </c>
      <c r="D157" s="26" t="s">
        <v>6</v>
      </c>
      <c r="E157" s="25" t="s">
        <v>7</v>
      </c>
      <c r="F157" s="25" t="s">
        <v>11</v>
      </c>
      <c r="G157" s="7" t="s">
        <v>8</v>
      </c>
      <c r="H157" s="8" t="s">
        <v>9</v>
      </c>
      <c r="I157" s="9" t="s">
        <v>37</v>
      </c>
      <c r="J157" s="27" t="s">
        <v>10</v>
      </c>
      <c r="K157" s="42" t="s">
        <v>363</v>
      </c>
      <c r="L157" s="41" t="s">
        <v>20</v>
      </c>
    </row>
    <row r="158" spans="1:13" ht="20.25" x14ac:dyDescent="0.25">
      <c r="A158" s="60">
        <v>1</v>
      </c>
      <c r="B158" s="136"/>
      <c r="C158" s="157" t="s">
        <v>77</v>
      </c>
      <c r="D158" s="11">
        <v>13330</v>
      </c>
      <c r="E158" s="28" t="s">
        <v>286</v>
      </c>
      <c r="F158" s="176" t="s">
        <v>125</v>
      </c>
      <c r="G158" s="225" t="s">
        <v>214</v>
      </c>
      <c r="H158" s="227">
        <v>388</v>
      </c>
      <c r="I158" s="146">
        <v>388</v>
      </c>
      <c r="J158" s="129" t="s">
        <v>137</v>
      </c>
      <c r="K158" s="176"/>
      <c r="L158" s="63" t="s">
        <v>306</v>
      </c>
    </row>
    <row r="159" spans="1:13" ht="20.25" x14ac:dyDescent="0.25">
      <c r="A159" s="60">
        <v>2</v>
      </c>
      <c r="B159" s="48"/>
      <c r="C159" s="157" t="s">
        <v>70</v>
      </c>
      <c r="D159" s="11">
        <v>14040</v>
      </c>
      <c r="E159" s="28" t="s">
        <v>287</v>
      </c>
      <c r="F159" s="176" t="s">
        <v>118</v>
      </c>
      <c r="G159" s="225" t="s">
        <v>138</v>
      </c>
      <c r="H159" s="227">
        <v>35.270000000000003</v>
      </c>
      <c r="I159" s="146">
        <v>35.270000000000003</v>
      </c>
      <c r="J159" s="129" t="s">
        <v>137</v>
      </c>
      <c r="K159" s="176"/>
      <c r="L159" s="63" t="s">
        <v>307</v>
      </c>
      <c r="M159" s="103"/>
    </row>
    <row r="160" spans="1:13" ht="20.25" x14ac:dyDescent="0.25">
      <c r="A160" s="60">
        <v>3</v>
      </c>
      <c r="B160" s="150"/>
      <c r="C160" s="157" t="s">
        <v>72</v>
      </c>
      <c r="D160" s="11">
        <v>13320</v>
      </c>
      <c r="E160" s="28" t="s">
        <v>288</v>
      </c>
      <c r="F160" s="176" t="s">
        <v>119</v>
      </c>
      <c r="G160" s="225" t="s">
        <v>143</v>
      </c>
      <c r="H160" s="227">
        <v>25.52</v>
      </c>
      <c r="I160" s="146">
        <v>25.52</v>
      </c>
      <c r="J160" s="129" t="s">
        <v>154</v>
      </c>
      <c r="K160" s="176" t="s">
        <v>303</v>
      </c>
      <c r="L160" s="63" t="s">
        <v>308</v>
      </c>
    </row>
    <row r="161" spans="1:13" ht="20.25" x14ac:dyDescent="0.25">
      <c r="A161" s="60">
        <v>4</v>
      </c>
      <c r="B161" s="154"/>
      <c r="C161" s="157" t="s">
        <v>72</v>
      </c>
      <c r="D161" s="11">
        <v>13320</v>
      </c>
      <c r="E161" s="28" t="s">
        <v>289</v>
      </c>
      <c r="F161" s="176" t="s">
        <v>119</v>
      </c>
      <c r="G161" s="225" t="s">
        <v>144</v>
      </c>
      <c r="H161" s="227">
        <v>157.53</v>
      </c>
      <c r="I161" s="146">
        <v>157.53</v>
      </c>
      <c r="J161" s="129" t="s">
        <v>154</v>
      </c>
      <c r="K161" s="176" t="s">
        <v>303</v>
      </c>
      <c r="L161" s="63" t="s">
        <v>309</v>
      </c>
    </row>
    <row r="162" spans="1:13" ht="20.25" x14ac:dyDescent="0.25">
      <c r="A162" s="60">
        <v>5</v>
      </c>
      <c r="B162" s="48"/>
      <c r="C162" s="126" t="s">
        <v>77</v>
      </c>
      <c r="D162" s="11">
        <v>13330</v>
      </c>
      <c r="E162" s="28" t="s">
        <v>290</v>
      </c>
      <c r="F162" s="34" t="s">
        <v>125</v>
      </c>
      <c r="G162" s="225" t="s">
        <v>142</v>
      </c>
      <c r="H162" s="227">
        <v>459.8</v>
      </c>
      <c r="I162" s="146">
        <v>459.8</v>
      </c>
      <c r="J162" s="129" t="s">
        <v>155</v>
      </c>
      <c r="K162" s="176"/>
      <c r="L162" s="63" t="s">
        <v>310</v>
      </c>
      <c r="M162" s="103"/>
    </row>
    <row r="163" spans="1:13" ht="20.25" x14ac:dyDescent="0.25">
      <c r="A163" s="60">
        <v>6</v>
      </c>
      <c r="B163" s="48"/>
      <c r="C163" s="157" t="s">
        <v>78</v>
      </c>
      <c r="D163" s="11">
        <v>13780</v>
      </c>
      <c r="E163" s="28" t="s">
        <v>291</v>
      </c>
      <c r="F163" s="34" t="s">
        <v>126</v>
      </c>
      <c r="G163" s="225" t="s">
        <v>301</v>
      </c>
      <c r="H163" s="227">
        <v>37.119999999999997</v>
      </c>
      <c r="I163" s="146">
        <v>37.119999999999997</v>
      </c>
      <c r="J163" s="129" t="s">
        <v>155</v>
      </c>
      <c r="K163" s="176"/>
      <c r="L163" s="63" t="s">
        <v>311</v>
      </c>
      <c r="M163" s="103"/>
    </row>
    <row r="164" spans="1:13" ht="20.25" x14ac:dyDescent="0.25">
      <c r="A164" s="60">
        <v>7</v>
      </c>
      <c r="B164" s="148"/>
      <c r="C164" s="157" t="s">
        <v>66</v>
      </c>
      <c r="D164" s="11">
        <v>13141</v>
      </c>
      <c r="E164" s="28" t="s">
        <v>292</v>
      </c>
      <c r="F164" s="34" t="s">
        <v>299</v>
      </c>
      <c r="G164" s="225" t="s">
        <v>156</v>
      </c>
      <c r="H164" s="227">
        <v>104</v>
      </c>
      <c r="I164" s="146">
        <v>104</v>
      </c>
      <c r="J164" s="129" t="s">
        <v>156</v>
      </c>
      <c r="K164" s="176" t="s">
        <v>304</v>
      </c>
      <c r="L164" s="63" t="s">
        <v>312</v>
      </c>
    </row>
    <row r="165" spans="1:13" ht="20.25" x14ac:dyDescent="0.25">
      <c r="A165" s="60">
        <v>8</v>
      </c>
      <c r="B165" s="152"/>
      <c r="C165" s="157" t="s">
        <v>66</v>
      </c>
      <c r="D165" s="11">
        <v>13141</v>
      </c>
      <c r="E165" s="28" t="s">
        <v>293</v>
      </c>
      <c r="F165" s="34" t="s">
        <v>300</v>
      </c>
      <c r="G165" s="225" t="s">
        <v>156</v>
      </c>
      <c r="H165" s="227">
        <v>145.6</v>
      </c>
      <c r="I165" s="146">
        <v>145.6</v>
      </c>
      <c r="J165" s="129" t="s">
        <v>156</v>
      </c>
      <c r="K165" s="176" t="s">
        <v>305</v>
      </c>
      <c r="L165" s="63" t="s">
        <v>313</v>
      </c>
    </row>
    <row r="166" spans="1:13" ht="20.25" x14ac:dyDescent="0.25">
      <c r="A166" s="60">
        <v>9</v>
      </c>
      <c r="B166" s="148"/>
      <c r="C166" s="126" t="s">
        <v>66</v>
      </c>
      <c r="D166" s="11">
        <v>13141</v>
      </c>
      <c r="E166" s="28" t="s">
        <v>294</v>
      </c>
      <c r="F166" s="34" t="s">
        <v>300</v>
      </c>
      <c r="G166" s="226" t="s">
        <v>156</v>
      </c>
      <c r="H166" s="227">
        <v>156</v>
      </c>
      <c r="I166" s="146">
        <v>156</v>
      </c>
      <c r="J166" s="129" t="s">
        <v>156</v>
      </c>
      <c r="K166" s="228" t="s">
        <v>158</v>
      </c>
      <c r="L166" s="63" t="s">
        <v>314</v>
      </c>
    </row>
    <row r="167" spans="1:13" ht="20.25" x14ac:dyDescent="0.25">
      <c r="A167" s="60">
        <v>10</v>
      </c>
      <c r="B167" s="136"/>
      <c r="C167" s="157" t="s">
        <v>72</v>
      </c>
      <c r="D167" s="11">
        <v>13320</v>
      </c>
      <c r="E167" s="28" t="s">
        <v>295</v>
      </c>
      <c r="F167" s="34" t="s">
        <v>119</v>
      </c>
      <c r="G167" s="226" t="s">
        <v>57</v>
      </c>
      <c r="H167" s="171">
        <v>15.95</v>
      </c>
      <c r="I167" s="146">
        <v>15.95</v>
      </c>
      <c r="J167" s="129" t="s">
        <v>156</v>
      </c>
      <c r="K167" s="228" t="s">
        <v>303</v>
      </c>
      <c r="L167" s="63" t="s">
        <v>315</v>
      </c>
    </row>
    <row r="168" spans="1:13" ht="20.25" x14ac:dyDescent="0.25">
      <c r="A168" s="60">
        <v>11</v>
      </c>
      <c r="B168" s="136"/>
      <c r="C168" s="126" t="s">
        <v>78</v>
      </c>
      <c r="D168" s="11">
        <v>13780</v>
      </c>
      <c r="E168" s="28" t="s">
        <v>296</v>
      </c>
      <c r="F168" s="34" t="s">
        <v>126</v>
      </c>
      <c r="G168" s="226" t="s">
        <v>136</v>
      </c>
      <c r="H168" s="227">
        <v>48.74</v>
      </c>
      <c r="I168" s="146">
        <v>48.74</v>
      </c>
      <c r="J168" s="129" t="s">
        <v>156</v>
      </c>
      <c r="K168" s="228"/>
      <c r="L168" s="63" t="s">
        <v>316</v>
      </c>
    </row>
    <row r="169" spans="1:13" ht="20.25" x14ac:dyDescent="0.25">
      <c r="A169" s="60">
        <v>12</v>
      </c>
      <c r="B169" s="136"/>
      <c r="C169" s="157" t="s">
        <v>70</v>
      </c>
      <c r="D169" s="11">
        <v>14040</v>
      </c>
      <c r="E169" s="28" t="s">
        <v>297</v>
      </c>
      <c r="F169" s="34" t="s">
        <v>118</v>
      </c>
      <c r="G169" s="226" t="s">
        <v>136</v>
      </c>
      <c r="H169" s="171">
        <v>30.2</v>
      </c>
      <c r="I169" s="146">
        <v>30.2</v>
      </c>
      <c r="J169" s="129" t="s">
        <v>156</v>
      </c>
      <c r="K169" s="228"/>
      <c r="L169" s="63" t="s">
        <v>317</v>
      </c>
    </row>
    <row r="170" spans="1:13" ht="20.25" x14ac:dyDescent="0.25">
      <c r="A170" s="60">
        <v>13</v>
      </c>
      <c r="B170" s="136"/>
      <c r="C170" s="152" t="s">
        <v>76</v>
      </c>
      <c r="D170" s="11">
        <v>13610</v>
      </c>
      <c r="E170" s="28" t="s">
        <v>298</v>
      </c>
      <c r="F170" s="34" t="s">
        <v>131</v>
      </c>
      <c r="G170" s="226" t="s">
        <v>302</v>
      </c>
      <c r="H170" s="171">
        <v>957.21</v>
      </c>
      <c r="I170" s="32">
        <v>957.21</v>
      </c>
      <c r="J170" s="29" t="s">
        <v>156</v>
      </c>
      <c r="K170" s="229"/>
      <c r="L170" s="63" t="s">
        <v>318</v>
      </c>
    </row>
    <row r="171" spans="1:13" ht="20.25" x14ac:dyDescent="0.25">
      <c r="A171" s="60">
        <v>14</v>
      </c>
      <c r="B171" s="136"/>
      <c r="C171" s="152"/>
      <c r="D171" s="11"/>
      <c r="E171" s="28"/>
      <c r="F171" s="42"/>
      <c r="G171" s="11"/>
      <c r="H171" s="30"/>
      <c r="I171" s="32"/>
      <c r="J171" s="29"/>
      <c r="K171" s="44"/>
      <c r="L171" s="63"/>
    </row>
    <row r="172" spans="1:13" ht="20.25" x14ac:dyDescent="0.25">
      <c r="A172" s="119"/>
      <c r="B172" s="138"/>
      <c r="C172" s="120"/>
      <c r="D172" s="121"/>
      <c r="E172" s="122"/>
      <c r="F172" s="123"/>
      <c r="G172" s="124"/>
      <c r="H172" s="77" t="s">
        <v>23</v>
      </c>
      <c r="I172" s="73">
        <f>SUM(I157:I171)</f>
        <v>2560.9399999999996</v>
      </c>
      <c r="J172" s="117"/>
      <c r="K172" s="118"/>
      <c r="L172" s="85"/>
    </row>
    <row r="173" spans="1:13" s="95" customFormat="1" ht="20.25" x14ac:dyDescent="0.25">
      <c r="A173" s="87"/>
      <c r="B173" s="87"/>
      <c r="C173" s="87"/>
      <c r="D173" s="88"/>
      <c r="E173" s="89"/>
      <c r="F173" s="90"/>
      <c r="G173" s="180"/>
      <c r="H173" s="90"/>
      <c r="I173" s="91"/>
      <c r="J173" s="92"/>
      <c r="K173" s="93"/>
      <c r="L173" s="94"/>
    </row>
    <row r="174" spans="1:13" ht="21" thickBot="1" x14ac:dyDescent="0.3">
      <c r="A174" s="56"/>
      <c r="B174" s="56"/>
      <c r="C174" s="139" t="s">
        <v>43</v>
      </c>
      <c r="D174" s="178"/>
      <c r="E174" s="178"/>
      <c r="F174" s="178"/>
      <c r="G174" s="178"/>
      <c r="H174" s="178"/>
      <c r="I174" s="178"/>
      <c r="J174" s="179"/>
      <c r="K174" s="58"/>
      <c r="L174" s="59"/>
    </row>
    <row r="175" spans="1:13" ht="40.5" x14ac:dyDescent="0.25">
      <c r="A175" s="3" t="s">
        <v>1</v>
      </c>
      <c r="B175" s="47" t="s">
        <v>5</v>
      </c>
      <c r="C175" s="127" t="s">
        <v>5</v>
      </c>
      <c r="D175" s="26" t="s">
        <v>6</v>
      </c>
      <c r="E175" s="25" t="s">
        <v>7</v>
      </c>
      <c r="F175" s="25" t="s">
        <v>11</v>
      </c>
      <c r="G175" s="7" t="s">
        <v>8</v>
      </c>
      <c r="H175" s="8" t="s">
        <v>9</v>
      </c>
      <c r="I175" s="9" t="s">
        <v>37</v>
      </c>
      <c r="J175" s="27" t="s">
        <v>10</v>
      </c>
      <c r="K175" s="42" t="s">
        <v>363</v>
      </c>
      <c r="L175" s="41" t="s">
        <v>20</v>
      </c>
    </row>
    <row r="176" spans="1:13" ht="20.25" x14ac:dyDescent="0.25">
      <c r="A176" s="60">
        <v>1</v>
      </c>
      <c r="B176" s="60">
        <v>1</v>
      </c>
      <c r="C176" s="157" t="s">
        <v>66</v>
      </c>
      <c r="D176" s="11">
        <v>13141</v>
      </c>
      <c r="E176" s="28" t="s">
        <v>322</v>
      </c>
      <c r="F176" s="176" t="s">
        <v>322</v>
      </c>
      <c r="G176" s="169" t="s">
        <v>134</v>
      </c>
      <c r="H176" s="227">
        <v>130</v>
      </c>
      <c r="I176" s="146">
        <v>130</v>
      </c>
      <c r="J176" s="129" t="s">
        <v>137</v>
      </c>
      <c r="K176" s="42" t="s">
        <v>157</v>
      </c>
      <c r="L176" s="213" t="s">
        <v>344</v>
      </c>
    </row>
    <row r="177" spans="1:12" ht="20.25" x14ac:dyDescent="0.25">
      <c r="A177" s="60">
        <v>2</v>
      </c>
      <c r="B177" s="60"/>
      <c r="C177" s="157" t="s">
        <v>66</v>
      </c>
      <c r="D177" s="11">
        <v>13141</v>
      </c>
      <c r="E177" s="28" t="s">
        <v>323</v>
      </c>
      <c r="F177" s="176" t="s">
        <v>323</v>
      </c>
      <c r="G177" s="169" t="s">
        <v>134</v>
      </c>
      <c r="H177" s="227">
        <v>130</v>
      </c>
      <c r="I177" s="146">
        <v>130</v>
      </c>
      <c r="J177" s="129" t="s">
        <v>137</v>
      </c>
      <c r="K177" s="42" t="s">
        <v>157</v>
      </c>
      <c r="L177" s="213" t="s">
        <v>345</v>
      </c>
    </row>
    <row r="178" spans="1:12" ht="20.25" x14ac:dyDescent="0.25">
      <c r="A178" s="60">
        <v>3</v>
      </c>
      <c r="B178" s="60"/>
      <c r="C178" s="126" t="s">
        <v>66</v>
      </c>
      <c r="D178" s="11">
        <v>13141</v>
      </c>
      <c r="E178" s="28" t="s">
        <v>324</v>
      </c>
      <c r="F178" s="176" t="s">
        <v>324</v>
      </c>
      <c r="G178" s="46" t="s">
        <v>134</v>
      </c>
      <c r="H178" s="227">
        <v>130</v>
      </c>
      <c r="I178" s="197">
        <v>130</v>
      </c>
      <c r="J178" s="29" t="s">
        <v>137</v>
      </c>
      <c r="K178" s="164" t="s">
        <v>157</v>
      </c>
      <c r="L178" s="63" t="s">
        <v>346</v>
      </c>
    </row>
    <row r="179" spans="1:12" ht="20.25" x14ac:dyDescent="0.25">
      <c r="A179" s="60">
        <v>4</v>
      </c>
      <c r="B179" s="60"/>
      <c r="C179" s="126" t="s">
        <v>320</v>
      </c>
      <c r="D179" s="11">
        <v>13143</v>
      </c>
      <c r="E179" s="28" t="s">
        <v>324</v>
      </c>
      <c r="F179" s="176" t="s">
        <v>324</v>
      </c>
      <c r="G179" s="169" t="s">
        <v>134</v>
      </c>
      <c r="H179" s="227">
        <v>10</v>
      </c>
      <c r="I179" s="146">
        <v>10</v>
      </c>
      <c r="J179" s="129" t="s">
        <v>137</v>
      </c>
      <c r="K179" s="42" t="s">
        <v>157</v>
      </c>
      <c r="L179" s="63" t="s">
        <v>346</v>
      </c>
    </row>
    <row r="180" spans="1:12" ht="20.25" x14ac:dyDescent="0.25">
      <c r="A180" s="60">
        <v>5</v>
      </c>
      <c r="B180" s="60"/>
      <c r="C180" s="126" t="s">
        <v>70</v>
      </c>
      <c r="D180" s="11">
        <v>14040</v>
      </c>
      <c r="E180" s="28" t="s">
        <v>325</v>
      </c>
      <c r="F180" s="176" t="s">
        <v>325</v>
      </c>
      <c r="G180" s="169" t="s">
        <v>138</v>
      </c>
      <c r="H180" s="227">
        <v>31.07</v>
      </c>
      <c r="I180" s="146">
        <v>31.07</v>
      </c>
      <c r="J180" s="129" t="s">
        <v>137</v>
      </c>
      <c r="K180" s="42"/>
      <c r="L180" s="63" t="s">
        <v>347</v>
      </c>
    </row>
    <row r="181" spans="1:12" ht="20.25" x14ac:dyDescent="0.25">
      <c r="A181" s="60">
        <v>6</v>
      </c>
      <c r="B181" s="60"/>
      <c r="C181" s="126" t="s">
        <v>69</v>
      </c>
      <c r="D181" s="11">
        <v>13460</v>
      </c>
      <c r="E181" s="28" t="s">
        <v>326</v>
      </c>
      <c r="F181" s="176" t="s">
        <v>326</v>
      </c>
      <c r="G181" s="169" t="s">
        <v>341</v>
      </c>
      <c r="H181" s="227">
        <v>454.09</v>
      </c>
      <c r="I181" s="146">
        <v>454.09</v>
      </c>
      <c r="J181" s="129" t="s">
        <v>137</v>
      </c>
      <c r="K181" s="42"/>
      <c r="L181" s="63" t="s">
        <v>348</v>
      </c>
    </row>
    <row r="182" spans="1:12" ht="24.95" customHeight="1" x14ac:dyDescent="0.25">
      <c r="A182" s="60">
        <v>7</v>
      </c>
      <c r="B182" s="60"/>
      <c r="C182" s="157" t="s">
        <v>76</v>
      </c>
      <c r="D182" s="11">
        <v>13610</v>
      </c>
      <c r="E182" s="28" t="s">
        <v>327</v>
      </c>
      <c r="F182" s="176" t="s">
        <v>327</v>
      </c>
      <c r="G182" s="169" t="s">
        <v>216</v>
      </c>
      <c r="H182" s="227">
        <v>476</v>
      </c>
      <c r="I182" s="146">
        <v>476</v>
      </c>
      <c r="J182" s="129" t="s">
        <v>137</v>
      </c>
      <c r="K182" s="42"/>
      <c r="L182" s="213" t="s">
        <v>349</v>
      </c>
    </row>
    <row r="183" spans="1:12" ht="24.95" customHeight="1" x14ac:dyDescent="0.25">
      <c r="A183" s="60">
        <v>8</v>
      </c>
      <c r="B183" s="60"/>
      <c r="C183" s="126" t="s">
        <v>72</v>
      </c>
      <c r="D183" s="11">
        <v>13320</v>
      </c>
      <c r="E183" s="28" t="s">
        <v>328</v>
      </c>
      <c r="F183" s="176" t="s">
        <v>328</v>
      </c>
      <c r="G183" s="169" t="s">
        <v>142</v>
      </c>
      <c r="H183" s="227">
        <v>19.14</v>
      </c>
      <c r="I183" s="146">
        <v>19.14</v>
      </c>
      <c r="J183" s="129" t="s">
        <v>154</v>
      </c>
      <c r="K183" s="42" t="s">
        <v>342</v>
      </c>
      <c r="L183" s="63" t="s">
        <v>350</v>
      </c>
    </row>
    <row r="184" spans="1:12" ht="24.95" customHeight="1" x14ac:dyDescent="0.25">
      <c r="A184" s="60">
        <v>9</v>
      </c>
      <c r="B184" s="60"/>
      <c r="C184" s="126" t="s">
        <v>72</v>
      </c>
      <c r="D184" s="11">
        <v>13320</v>
      </c>
      <c r="E184" s="28" t="s">
        <v>329</v>
      </c>
      <c r="F184" s="176" t="s">
        <v>329</v>
      </c>
      <c r="G184" s="169" t="s">
        <v>144</v>
      </c>
      <c r="H184" s="227">
        <v>187.15</v>
      </c>
      <c r="I184" s="146">
        <v>187.15</v>
      </c>
      <c r="J184" s="129" t="s">
        <v>154</v>
      </c>
      <c r="K184" s="164" t="s">
        <v>342</v>
      </c>
      <c r="L184" s="63" t="s">
        <v>351</v>
      </c>
    </row>
    <row r="185" spans="1:12" ht="24.95" customHeight="1" x14ac:dyDescent="0.25">
      <c r="A185" s="60">
        <v>10</v>
      </c>
      <c r="B185" s="60"/>
      <c r="C185" s="126" t="s">
        <v>72</v>
      </c>
      <c r="D185" s="11">
        <v>13320</v>
      </c>
      <c r="E185" s="28" t="s">
        <v>330</v>
      </c>
      <c r="F185" s="176" t="s">
        <v>330</v>
      </c>
      <c r="G185" s="169" t="s">
        <v>143</v>
      </c>
      <c r="H185" s="227">
        <v>19.14</v>
      </c>
      <c r="I185" s="146">
        <v>19.14</v>
      </c>
      <c r="J185" s="129" t="s">
        <v>154</v>
      </c>
      <c r="K185" s="164" t="s">
        <v>342</v>
      </c>
      <c r="L185" s="63" t="s">
        <v>352</v>
      </c>
    </row>
    <row r="186" spans="1:12" ht="24.95" customHeight="1" x14ac:dyDescent="0.25">
      <c r="A186" s="60">
        <v>11</v>
      </c>
      <c r="B186" s="60"/>
      <c r="C186" s="126" t="s">
        <v>70</v>
      </c>
      <c r="D186" s="11">
        <v>14040</v>
      </c>
      <c r="E186" s="28" t="s">
        <v>331</v>
      </c>
      <c r="F186" s="176" t="s">
        <v>331</v>
      </c>
      <c r="G186" s="169" t="s">
        <v>136</v>
      </c>
      <c r="H186" s="227">
        <v>51.59</v>
      </c>
      <c r="I186" s="146">
        <v>51.59</v>
      </c>
      <c r="J186" s="129" t="s">
        <v>155</v>
      </c>
      <c r="K186" s="164"/>
      <c r="L186" s="63" t="s">
        <v>353</v>
      </c>
    </row>
    <row r="187" spans="1:12" ht="24.95" customHeight="1" x14ac:dyDescent="0.25">
      <c r="A187" s="60">
        <v>12</v>
      </c>
      <c r="B187" s="60"/>
      <c r="C187" s="126" t="s">
        <v>78</v>
      </c>
      <c r="D187" s="11">
        <v>13780</v>
      </c>
      <c r="E187" s="28" t="s">
        <v>332</v>
      </c>
      <c r="F187" s="176" t="s">
        <v>332</v>
      </c>
      <c r="G187" s="169" t="s">
        <v>136</v>
      </c>
      <c r="H187" s="227">
        <v>9.9600000000000009</v>
      </c>
      <c r="I187" s="146">
        <v>9.9600000000000009</v>
      </c>
      <c r="J187" s="129" t="s">
        <v>140</v>
      </c>
      <c r="K187" s="164"/>
      <c r="L187" s="63" t="s">
        <v>354</v>
      </c>
    </row>
    <row r="188" spans="1:12" ht="24.95" customHeight="1" x14ac:dyDescent="0.25">
      <c r="A188" s="60">
        <v>13</v>
      </c>
      <c r="B188" s="60"/>
      <c r="C188" s="126" t="s">
        <v>66</v>
      </c>
      <c r="D188" s="11">
        <v>13141</v>
      </c>
      <c r="E188" s="28" t="s">
        <v>333</v>
      </c>
      <c r="F188" s="176" t="s">
        <v>333</v>
      </c>
      <c r="G188" s="169" t="s">
        <v>156</v>
      </c>
      <c r="H188" s="227">
        <v>230</v>
      </c>
      <c r="I188" s="146">
        <v>230</v>
      </c>
      <c r="J188" s="129" t="s">
        <v>156</v>
      </c>
      <c r="K188" s="164" t="s">
        <v>343</v>
      </c>
      <c r="L188" s="63" t="s">
        <v>355</v>
      </c>
    </row>
    <row r="189" spans="1:12" ht="24.95" customHeight="1" x14ac:dyDescent="0.25">
      <c r="A189" s="60">
        <v>14</v>
      </c>
      <c r="B189" s="60"/>
      <c r="C189" s="126" t="s">
        <v>66</v>
      </c>
      <c r="D189" s="11">
        <v>13141</v>
      </c>
      <c r="E189" s="28" t="s">
        <v>334</v>
      </c>
      <c r="F189" s="176" t="s">
        <v>334</v>
      </c>
      <c r="G189" s="169" t="s">
        <v>156</v>
      </c>
      <c r="H189" s="227">
        <v>230</v>
      </c>
      <c r="I189" s="146">
        <v>230</v>
      </c>
      <c r="J189" s="129" t="s">
        <v>156</v>
      </c>
      <c r="K189" s="164" t="s">
        <v>343</v>
      </c>
      <c r="L189" s="63" t="s">
        <v>356</v>
      </c>
    </row>
    <row r="190" spans="1:12" ht="24.95" customHeight="1" x14ac:dyDescent="0.25">
      <c r="A190" s="60">
        <v>15</v>
      </c>
      <c r="B190" s="60"/>
      <c r="C190" s="126" t="s">
        <v>66</v>
      </c>
      <c r="D190" s="11">
        <v>13141</v>
      </c>
      <c r="E190" s="28" t="s">
        <v>335</v>
      </c>
      <c r="F190" s="176" t="s">
        <v>335</v>
      </c>
      <c r="G190" s="46" t="s">
        <v>156</v>
      </c>
      <c r="H190" s="227">
        <v>230</v>
      </c>
      <c r="I190" s="197">
        <v>230</v>
      </c>
      <c r="J190" s="29" t="s">
        <v>156</v>
      </c>
      <c r="K190" s="164" t="s">
        <v>343</v>
      </c>
      <c r="L190" s="63" t="s">
        <v>357</v>
      </c>
    </row>
    <row r="191" spans="1:12" ht="24.95" customHeight="1" x14ac:dyDescent="0.25">
      <c r="A191" s="60">
        <v>16</v>
      </c>
      <c r="B191" s="60"/>
      <c r="C191" s="126" t="s">
        <v>66</v>
      </c>
      <c r="D191" s="11">
        <v>13141</v>
      </c>
      <c r="E191" s="28" t="s">
        <v>336</v>
      </c>
      <c r="F191" s="176" t="s">
        <v>336</v>
      </c>
      <c r="G191" s="46" t="s">
        <v>156</v>
      </c>
      <c r="H191" s="227">
        <v>230</v>
      </c>
      <c r="I191" s="197">
        <v>230</v>
      </c>
      <c r="J191" s="29" t="s">
        <v>156</v>
      </c>
      <c r="K191" s="164" t="s">
        <v>343</v>
      </c>
      <c r="L191" s="63" t="s">
        <v>358</v>
      </c>
    </row>
    <row r="192" spans="1:12" ht="20.25" x14ac:dyDescent="0.25">
      <c r="A192" s="60">
        <v>17</v>
      </c>
      <c r="B192" s="60"/>
      <c r="C192" s="157" t="s">
        <v>66</v>
      </c>
      <c r="D192" s="11">
        <v>13141</v>
      </c>
      <c r="E192" s="28" t="s">
        <v>337</v>
      </c>
      <c r="F192" s="176" t="s">
        <v>337</v>
      </c>
      <c r="G192" s="169" t="s">
        <v>156</v>
      </c>
      <c r="H192" s="227">
        <v>230</v>
      </c>
      <c r="I192" s="146">
        <v>230</v>
      </c>
      <c r="J192" s="129" t="s">
        <v>156</v>
      </c>
      <c r="K192" s="42" t="s">
        <v>343</v>
      </c>
      <c r="L192" s="63" t="s">
        <v>359</v>
      </c>
    </row>
    <row r="193" spans="1:12" ht="20.25" x14ac:dyDescent="0.25">
      <c r="A193" s="60">
        <v>18</v>
      </c>
      <c r="B193" s="60">
        <v>2</v>
      </c>
      <c r="C193" s="126" t="s">
        <v>66</v>
      </c>
      <c r="D193" s="11">
        <v>13141</v>
      </c>
      <c r="E193" s="28" t="s">
        <v>338</v>
      </c>
      <c r="F193" s="176" t="s">
        <v>338</v>
      </c>
      <c r="G193" s="46" t="s">
        <v>156</v>
      </c>
      <c r="H193" s="171">
        <v>230</v>
      </c>
      <c r="I193" s="32">
        <v>230</v>
      </c>
      <c r="J193" s="29" t="s">
        <v>156</v>
      </c>
      <c r="K193" s="44" t="s">
        <v>343</v>
      </c>
      <c r="L193" s="63" t="s">
        <v>360</v>
      </c>
    </row>
    <row r="194" spans="1:12" ht="20.25" x14ac:dyDescent="0.25">
      <c r="A194" s="60">
        <v>19</v>
      </c>
      <c r="B194" s="60">
        <v>2</v>
      </c>
      <c r="C194" s="126" t="s">
        <v>26</v>
      </c>
      <c r="D194" s="11">
        <v>13610</v>
      </c>
      <c r="E194" s="28" t="s">
        <v>339</v>
      </c>
      <c r="F194" s="176" t="s">
        <v>339</v>
      </c>
      <c r="G194" s="46" t="s">
        <v>152</v>
      </c>
      <c r="H194" s="171">
        <v>437.65</v>
      </c>
      <c r="I194" s="32">
        <v>437.65</v>
      </c>
      <c r="J194" s="29" t="s">
        <v>156</v>
      </c>
      <c r="K194" s="44"/>
      <c r="L194" s="63" t="s">
        <v>361</v>
      </c>
    </row>
    <row r="195" spans="1:12" ht="20.25" x14ac:dyDescent="0.25">
      <c r="A195" s="60">
        <v>20</v>
      </c>
      <c r="B195" s="31">
        <v>4</v>
      </c>
      <c r="C195" s="126" t="s">
        <v>321</v>
      </c>
      <c r="D195" s="11">
        <v>14210</v>
      </c>
      <c r="E195" s="28" t="s">
        <v>340</v>
      </c>
      <c r="F195" s="176" t="s">
        <v>340</v>
      </c>
      <c r="G195" s="46" t="s">
        <v>136</v>
      </c>
      <c r="H195" s="171">
        <v>160</v>
      </c>
      <c r="I195" s="32">
        <v>160</v>
      </c>
      <c r="J195" s="29" t="s">
        <v>156</v>
      </c>
      <c r="K195" s="44"/>
      <c r="L195" s="63" t="s">
        <v>362</v>
      </c>
    </row>
    <row r="196" spans="1:12" ht="20.25" x14ac:dyDescent="0.25">
      <c r="A196" s="60">
        <v>21</v>
      </c>
      <c r="B196" s="31">
        <v>5</v>
      </c>
      <c r="C196" s="187"/>
      <c r="D196" s="11"/>
      <c r="E196" s="28"/>
      <c r="F196" s="176"/>
      <c r="G196" s="11"/>
      <c r="H196" s="30"/>
      <c r="I196" s="167"/>
      <c r="J196" s="29"/>
      <c r="K196" s="44"/>
      <c r="L196" s="63"/>
    </row>
    <row r="197" spans="1:12" ht="20.25" x14ac:dyDescent="0.25">
      <c r="A197" s="60">
        <v>22</v>
      </c>
      <c r="B197" s="31">
        <v>6</v>
      </c>
      <c r="C197" s="181"/>
      <c r="D197" s="11"/>
      <c r="E197" s="28"/>
      <c r="F197" s="176"/>
      <c r="G197" s="11"/>
      <c r="H197" s="30"/>
      <c r="I197" s="39"/>
      <c r="J197" s="29"/>
      <c r="K197" s="44"/>
      <c r="L197" s="63"/>
    </row>
    <row r="198" spans="1:12" ht="20.25" x14ac:dyDescent="0.25">
      <c r="A198" s="60">
        <v>23</v>
      </c>
      <c r="B198" s="136"/>
      <c r="C198" s="166"/>
      <c r="D198" s="11"/>
      <c r="E198" s="28"/>
      <c r="F198" s="174"/>
      <c r="G198" s="35"/>
      <c r="H198" s="30"/>
      <c r="I198" s="146"/>
      <c r="J198" s="129"/>
      <c r="K198" s="42"/>
      <c r="L198" s="63"/>
    </row>
    <row r="199" spans="1:12" ht="20.25" x14ac:dyDescent="0.25">
      <c r="A199" s="56"/>
      <c r="B199" s="56"/>
      <c r="C199" s="56"/>
      <c r="D199" s="56"/>
      <c r="E199" s="56"/>
      <c r="F199" s="56"/>
      <c r="G199" s="56"/>
      <c r="H199" s="77" t="s">
        <v>47</v>
      </c>
      <c r="I199" s="73">
        <f>SUM(I176:I198)</f>
        <v>3625.7900000000004</v>
      </c>
      <c r="J199" s="56"/>
      <c r="K199" s="58"/>
      <c r="L199" s="59"/>
    </row>
    <row r="200" spans="1:12" ht="20.25" x14ac:dyDescent="0.25">
      <c r="A200" s="56"/>
      <c r="B200" s="56"/>
      <c r="C200" s="56"/>
      <c r="D200" s="56"/>
      <c r="E200" s="56"/>
      <c r="F200" s="56"/>
      <c r="G200" s="56"/>
      <c r="H200" s="56"/>
      <c r="I200" s="56"/>
      <c r="J200" s="56"/>
      <c r="K200" s="58"/>
      <c r="L200" s="59"/>
    </row>
    <row r="201" spans="1:12" ht="21" thickBot="1" x14ac:dyDescent="0.3">
      <c r="A201" s="56"/>
      <c r="B201" s="56"/>
      <c r="C201" s="230" t="s">
        <v>44</v>
      </c>
      <c r="D201" s="231"/>
      <c r="E201" s="231"/>
      <c r="F201" s="231"/>
      <c r="G201" s="231"/>
      <c r="H201" s="231"/>
      <c r="I201" s="231"/>
      <c r="J201" s="232"/>
      <c r="K201" s="58"/>
      <c r="L201" s="59"/>
    </row>
    <row r="202" spans="1:12" ht="40.5" x14ac:dyDescent="0.25">
      <c r="A202" s="3" t="s">
        <v>1</v>
      </c>
      <c r="B202" s="47" t="s">
        <v>5</v>
      </c>
      <c r="C202" s="126" t="s">
        <v>5</v>
      </c>
      <c r="D202" s="26" t="s">
        <v>6</v>
      </c>
      <c r="E202" s="25" t="s">
        <v>7</v>
      </c>
      <c r="F202" s="25" t="s">
        <v>11</v>
      </c>
      <c r="G202" s="7" t="s">
        <v>8</v>
      </c>
      <c r="H202" s="8" t="s">
        <v>9</v>
      </c>
      <c r="I202" s="9" t="s">
        <v>37</v>
      </c>
      <c r="J202" s="27" t="s">
        <v>10</v>
      </c>
      <c r="K202" s="40" t="s">
        <v>363</v>
      </c>
      <c r="L202" s="41" t="s">
        <v>20</v>
      </c>
    </row>
    <row r="203" spans="1:12" ht="20.25" x14ac:dyDescent="0.25">
      <c r="A203" s="31">
        <v>1</v>
      </c>
      <c r="B203" s="158"/>
      <c r="C203" s="157" t="s">
        <v>71</v>
      </c>
      <c r="D203" s="11">
        <v>13250</v>
      </c>
      <c r="E203" s="28" t="s">
        <v>374</v>
      </c>
      <c r="F203" s="176" t="s">
        <v>119</v>
      </c>
      <c r="G203" s="169" t="s">
        <v>422</v>
      </c>
      <c r="H203" s="165">
        <v>121.07</v>
      </c>
      <c r="I203" s="45">
        <v>121.07</v>
      </c>
      <c r="J203" s="129" t="s">
        <v>137</v>
      </c>
      <c r="K203" s="42" t="s">
        <v>432</v>
      </c>
      <c r="L203" s="63" t="s">
        <v>439</v>
      </c>
    </row>
    <row r="204" spans="1:12" ht="20.25" x14ac:dyDescent="0.25">
      <c r="A204" s="31">
        <v>2</v>
      </c>
      <c r="B204" s="201"/>
      <c r="C204" s="157" t="s">
        <v>71</v>
      </c>
      <c r="D204" s="11">
        <v>13250</v>
      </c>
      <c r="E204" s="28" t="s">
        <v>375</v>
      </c>
      <c r="F204" s="176" t="s">
        <v>119</v>
      </c>
      <c r="G204" s="169" t="s">
        <v>141</v>
      </c>
      <c r="H204" s="165">
        <v>7.99</v>
      </c>
      <c r="I204" s="45">
        <v>7.99</v>
      </c>
      <c r="J204" s="129" t="s">
        <v>137</v>
      </c>
      <c r="K204" s="42" t="s">
        <v>432</v>
      </c>
      <c r="L204" s="63" t="s">
        <v>440</v>
      </c>
    </row>
    <row r="205" spans="1:12" ht="20.25" x14ac:dyDescent="0.25">
      <c r="A205" s="31">
        <v>3</v>
      </c>
      <c r="B205" s="201"/>
      <c r="C205" s="157" t="s">
        <v>71</v>
      </c>
      <c r="D205" s="11">
        <v>13250</v>
      </c>
      <c r="E205" s="28" t="s">
        <v>376</v>
      </c>
      <c r="F205" s="176" t="s">
        <v>119</v>
      </c>
      <c r="G205" s="169" t="s">
        <v>141</v>
      </c>
      <c r="H205" s="165">
        <v>122.88</v>
      </c>
      <c r="I205" s="45">
        <v>122.88</v>
      </c>
      <c r="J205" s="129" t="s">
        <v>137</v>
      </c>
      <c r="K205" s="42" t="s">
        <v>432</v>
      </c>
      <c r="L205" s="63" t="s">
        <v>441</v>
      </c>
    </row>
    <row r="206" spans="1:12" ht="20.25" x14ac:dyDescent="0.25">
      <c r="A206" s="31">
        <v>4</v>
      </c>
      <c r="B206" s="222"/>
      <c r="C206" s="157" t="s">
        <v>365</v>
      </c>
      <c r="D206" s="11">
        <v>13230</v>
      </c>
      <c r="E206" s="28">
        <v>35310</v>
      </c>
      <c r="F206" s="176" t="s">
        <v>413</v>
      </c>
      <c r="G206" s="169" t="s">
        <v>301</v>
      </c>
      <c r="H206" s="165">
        <v>21.6</v>
      </c>
      <c r="I206" s="45">
        <v>21.6</v>
      </c>
      <c r="J206" s="129" t="s">
        <v>137</v>
      </c>
      <c r="K206" s="42" t="s">
        <v>432</v>
      </c>
      <c r="L206" s="63" t="s">
        <v>442</v>
      </c>
    </row>
    <row r="207" spans="1:12" ht="20.25" x14ac:dyDescent="0.25">
      <c r="A207" s="31">
        <v>5</v>
      </c>
      <c r="B207" s="222"/>
      <c r="C207" s="157" t="s">
        <v>71</v>
      </c>
      <c r="D207" s="11">
        <v>13250</v>
      </c>
      <c r="E207" s="28" t="s">
        <v>377</v>
      </c>
      <c r="F207" s="176" t="s">
        <v>119</v>
      </c>
      <c r="G207" s="169" t="s">
        <v>141</v>
      </c>
      <c r="H207" s="165">
        <v>43.53</v>
      </c>
      <c r="I207" s="45">
        <v>43.53</v>
      </c>
      <c r="J207" s="129" t="s">
        <v>137</v>
      </c>
      <c r="K207" s="42" t="s">
        <v>433</v>
      </c>
      <c r="L207" s="63" t="s">
        <v>443</v>
      </c>
    </row>
    <row r="208" spans="1:12" ht="20.25" x14ac:dyDescent="0.25">
      <c r="A208" s="31">
        <v>6</v>
      </c>
      <c r="B208" s="222"/>
      <c r="C208" s="157" t="s">
        <v>71</v>
      </c>
      <c r="D208" s="11">
        <v>13250</v>
      </c>
      <c r="E208" s="28" t="s">
        <v>378</v>
      </c>
      <c r="F208" s="176" t="s">
        <v>119</v>
      </c>
      <c r="G208" s="169" t="s">
        <v>141</v>
      </c>
      <c r="H208" s="165">
        <v>13.19</v>
      </c>
      <c r="I208" s="45">
        <v>13.19</v>
      </c>
      <c r="J208" s="129" t="s">
        <v>137</v>
      </c>
      <c r="K208" s="42" t="s">
        <v>434</v>
      </c>
      <c r="L208" s="63" t="s">
        <v>444</v>
      </c>
    </row>
    <row r="209" spans="1:12" ht="20.25" x14ac:dyDescent="0.25">
      <c r="A209" s="31">
        <v>7</v>
      </c>
      <c r="B209" s="222"/>
      <c r="C209" s="157" t="s">
        <v>71</v>
      </c>
      <c r="D209" s="11">
        <v>13250</v>
      </c>
      <c r="E209" s="28" t="s">
        <v>379</v>
      </c>
      <c r="F209" s="176" t="s">
        <v>119</v>
      </c>
      <c r="G209" s="169" t="s">
        <v>141</v>
      </c>
      <c r="H209" s="165">
        <v>5.59</v>
      </c>
      <c r="I209" s="45">
        <v>5.59</v>
      </c>
      <c r="J209" s="129" t="s">
        <v>137</v>
      </c>
      <c r="K209" s="42" t="s">
        <v>433</v>
      </c>
      <c r="L209" s="63" t="s">
        <v>445</v>
      </c>
    </row>
    <row r="210" spans="1:12" ht="20.25" x14ac:dyDescent="0.25">
      <c r="A210" s="31">
        <v>8</v>
      </c>
      <c r="B210" s="222"/>
      <c r="C210" s="157" t="s">
        <v>70</v>
      </c>
      <c r="D210" s="11">
        <v>14040</v>
      </c>
      <c r="E210" s="28" t="s">
        <v>380</v>
      </c>
      <c r="F210" s="176" t="s">
        <v>118</v>
      </c>
      <c r="G210" s="169" t="s">
        <v>138</v>
      </c>
      <c r="H210" s="165">
        <v>44.94</v>
      </c>
      <c r="I210" s="45">
        <v>44.94</v>
      </c>
      <c r="J210" s="129" t="s">
        <v>137</v>
      </c>
      <c r="K210" s="42"/>
      <c r="L210" s="63" t="s">
        <v>446</v>
      </c>
    </row>
    <row r="211" spans="1:12" ht="20.25" x14ac:dyDescent="0.25">
      <c r="A211" s="31">
        <v>9</v>
      </c>
      <c r="B211" s="222"/>
      <c r="C211" s="157" t="s">
        <v>71</v>
      </c>
      <c r="D211" s="11">
        <v>13250</v>
      </c>
      <c r="E211" s="28" t="s">
        <v>381</v>
      </c>
      <c r="F211" s="176" t="s">
        <v>119</v>
      </c>
      <c r="G211" s="169" t="s">
        <v>139</v>
      </c>
      <c r="H211" s="165">
        <v>5.59</v>
      </c>
      <c r="I211" s="45">
        <v>5.59</v>
      </c>
      <c r="J211" s="129" t="s">
        <v>154</v>
      </c>
      <c r="K211" s="42" t="s">
        <v>433</v>
      </c>
      <c r="L211" s="63" t="s">
        <v>447</v>
      </c>
    </row>
    <row r="212" spans="1:12" ht="20.25" x14ac:dyDescent="0.25">
      <c r="A212" s="31">
        <v>10</v>
      </c>
      <c r="B212" s="222"/>
      <c r="C212" s="157" t="s">
        <v>71</v>
      </c>
      <c r="D212" s="11">
        <v>13250</v>
      </c>
      <c r="E212" s="28" t="s">
        <v>382</v>
      </c>
      <c r="F212" s="176" t="s">
        <v>119</v>
      </c>
      <c r="G212" s="169" t="s">
        <v>423</v>
      </c>
      <c r="H212" s="165">
        <v>44</v>
      </c>
      <c r="I212" s="45">
        <v>44</v>
      </c>
      <c r="J212" s="129" t="s">
        <v>154</v>
      </c>
      <c r="K212" s="42" t="s">
        <v>433</v>
      </c>
      <c r="L212" s="63" t="s">
        <v>448</v>
      </c>
    </row>
    <row r="213" spans="1:12" ht="20.25" x14ac:dyDescent="0.25">
      <c r="A213" s="31">
        <v>11</v>
      </c>
      <c r="B213" s="222"/>
      <c r="C213" s="157" t="s">
        <v>71</v>
      </c>
      <c r="D213" s="11">
        <v>13250</v>
      </c>
      <c r="E213" s="28" t="s">
        <v>383</v>
      </c>
      <c r="F213" s="176" t="s">
        <v>119</v>
      </c>
      <c r="G213" s="169" t="s">
        <v>422</v>
      </c>
      <c r="H213" s="165">
        <v>16.03</v>
      </c>
      <c r="I213" s="45">
        <v>16.03</v>
      </c>
      <c r="J213" s="129" t="s">
        <v>154</v>
      </c>
      <c r="K213" s="42" t="s">
        <v>435</v>
      </c>
      <c r="L213" s="63" t="s">
        <v>449</v>
      </c>
    </row>
    <row r="214" spans="1:12" ht="20.25" x14ac:dyDescent="0.25">
      <c r="A214" s="31">
        <v>12</v>
      </c>
      <c r="B214" s="222"/>
      <c r="C214" s="157" t="s">
        <v>71</v>
      </c>
      <c r="D214" s="11">
        <v>13250</v>
      </c>
      <c r="E214" s="28" t="s">
        <v>384</v>
      </c>
      <c r="F214" s="176" t="s">
        <v>119</v>
      </c>
      <c r="G214" s="169" t="s">
        <v>139</v>
      </c>
      <c r="H214" s="165">
        <v>112.92</v>
      </c>
      <c r="I214" s="45">
        <v>112.92</v>
      </c>
      <c r="J214" s="129" t="s">
        <v>154</v>
      </c>
      <c r="K214" s="42" t="s">
        <v>432</v>
      </c>
      <c r="L214" s="63" t="s">
        <v>450</v>
      </c>
    </row>
    <row r="215" spans="1:12" ht="20.25" x14ac:dyDescent="0.25">
      <c r="A215" s="31">
        <v>13</v>
      </c>
      <c r="B215" s="222"/>
      <c r="C215" s="157" t="s">
        <v>71</v>
      </c>
      <c r="D215" s="11">
        <v>13250</v>
      </c>
      <c r="E215" s="28" t="s">
        <v>385</v>
      </c>
      <c r="F215" s="176" t="s">
        <v>119</v>
      </c>
      <c r="G215" s="169" t="s">
        <v>139</v>
      </c>
      <c r="H215" s="165">
        <v>83.48</v>
      </c>
      <c r="I215" s="45">
        <v>83.48</v>
      </c>
      <c r="J215" s="129" t="s">
        <v>154</v>
      </c>
      <c r="K215" s="42" t="s">
        <v>436</v>
      </c>
      <c r="L215" s="63" t="s">
        <v>451</v>
      </c>
    </row>
    <row r="216" spans="1:12" ht="20.25" x14ac:dyDescent="0.25">
      <c r="A216" s="31">
        <v>14</v>
      </c>
      <c r="B216" s="222"/>
      <c r="C216" s="157" t="s">
        <v>71</v>
      </c>
      <c r="D216" s="11">
        <v>13250</v>
      </c>
      <c r="E216" s="28" t="s">
        <v>386</v>
      </c>
      <c r="F216" s="176" t="s">
        <v>119</v>
      </c>
      <c r="G216" s="169" t="s">
        <v>139</v>
      </c>
      <c r="H216" s="165">
        <v>11.86</v>
      </c>
      <c r="I216" s="45">
        <v>11.86</v>
      </c>
      <c r="J216" s="129" t="s">
        <v>154</v>
      </c>
      <c r="K216" s="42" t="s">
        <v>434</v>
      </c>
      <c r="L216" s="63" t="s">
        <v>452</v>
      </c>
    </row>
    <row r="217" spans="1:12" ht="20.25" x14ac:dyDescent="0.25">
      <c r="A217" s="31">
        <v>15</v>
      </c>
      <c r="B217" s="222"/>
      <c r="C217" s="157" t="s">
        <v>71</v>
      </c>
      <c r="D217" s="11">
        <v>13250</v>
      </c>
      <c r="E217" s="28" t="s">
        <v>387</v>
      </c>
      <c r="F217" s="176" t="s">
        <v>119</v>
      </c>
      <c r="G217" s="169" t="s">
        <v>142</v>
      </c>
      <c r="H217" s="165">
        <v>36.92</v>
      </c>
      <c r="I217" s="45">
        <v>36.92</v>
      </c>
      <c r="J217" s="129" t="s">
        <v>154</v>
      </c>
      <c r="K217" s="42" t="s">
        <v>437</v>
      </c>
      <c r="L217" s="63" t="s">
        <v>453</v>
      </c>
    </row>
    <row r="218" spans="1:12" ht="20.25" x14ac:dyDescent="0.25">
      <c r="A218" s="31">
        <v>16</v>
      </c>
      <c r="B218" s="222"/>
      <c r="C218" s="157" t="s">
        <v>71</v>
      </c>
      <c r="D218" s="11">
        <v>13250</v>
      </c>
      <c r="E218" s="28" t="s">
        <v>388</v>
      </c>
      <c r="F218" s="176" t="s">
        <v>119</v>
      </c>
      <c r="G218" s="169" t="s">
        <v>424</v>
      </c>
      <c r="H218" s="165">
        <v>124.82</v>
      </c>
      <c r="I218" s="45">
        <v>124.82</v>
      </c>
      <c r="J218" s="129" t="s">
        <v>154</v>
      </c>
      <c r="K218" s="42" t="s">
        <v>432</v>
      </c>
      <c r="L218" s="63" t="s">
        <v>454</v>
      </c>
    </row>
    <row r="219" spans="1:12" ht="20.25" x14ac:dyDescent="0.25">
      <c r="A219" s="31">
        <v>17</v>
      </c>
      <c r="B219" s="222"/>
      <c r="C219" s="157" t="s">
        <v>71</v>
      </c>
      <c r="D219" s="11">
        <v>13250</v>
      </c>
      <c r="E219" s="28" t="s">
        <v>389</v>
      </c>
      <c r="F219" s="176" t="s">
        <v>119</v>
      </c>
      <c r="G219" s="169" t="s">
        <v>139</v>
      </c>
      <c r="H219" s="165">
        <v>38.090000000000003</v>
      </c>
      <c r="I219" s="45">
        <v>38.090000000000003</v>
      </c>
      <c r="J219" s="129" t="s">
        <v>154</v>
      </c>
      <c r="K219" s="42" t="s">
        <v>437</v>
      </c>
      <c r="L219" s="63" t="s">
        <v>455</v>
      </c>
    </row>
    <row r="220" spans="1:12" ht="20.25" x14ac:dyDescent="0.25">
      <c r="A220" s="31">
        <v>18</v>
      </c>
      <c r="B220" s="222"/>
      <c r="C220" s="157" t="s">
        <v>71</v>
      </c>
      <c r="D220" s="11">
        <v>13250</v>
      </c>
      <c r="E220" s="28" t="s">
        <v>390</v>
      </c>
      <c r="F220" s="176" t="s">
        <v>119</v>
      </c>
      <c r="G220" s="169" t="s">
        <v>139</v>
      </c>
      <c r="H220" s="165">
        <v>38.35</v>
      </c>
      <c r="I220" s="45">
        <v>38.35</v>
      </c>
      <c r="J220" s="129" t="s">
        <v>154</v>
      </c>
      <c r="K220" s="42" t="s">
        <v>433</v>
      </c>
      <c r="L220" s="63" t="s">
        <v>456</v>
      </c>
    </row>
    <row r="221" spans="1:12" ht="20.25" x14ac:dyDescent="0.25">
      <c r="A221" s="31">
        <v>19</v>
      </c>
      <c r="B221" s="222"/>
      <c r="C221" s="157" t="s">
        <v>72</v>
      </c>
      <c r="D221" s="11">
        <v>13320</v>
      </c>
      <c r="E221" s="28" t="s">
        <v>391</v>
      </c>
      <c r="F221" s="176" t="s">
        <v>119</v>
      </c>
      <c r="G221" s="169" t="s">
        <v>143</v>
      </c>
      <c r="H221" s="165">
        <v>1354.2</v>
      </c>
      <c r="I221" s="45">
        <v>1354.2</v>
      </c>
      <c r="J221" s="129" t="s">
        <v>154</v>
      </c>
      <c r="K221" s="42" t="s">
        <v>438</v>
      </c>
      <c r="L221" s="63" t="s">
        <v>457</v>
      </c>
    </row>
    <row r="222" spans="1:12" ht="20.25" x14ac:dyDescent="0.25">
      <c r="A222" s="31">
        <v>20</v>
      </c>
      <c r="B222" s="222"/>
      <c r="C222" s="157" t="s">
        <v>366</v>
      </c>
      <c r="D222" s="11">
        <v>14110</v>
      </c>
      <c r="E222" s="28" t="s">
        <v>392</v>
      </c>
      <c r="F222" s="176" t="s">
        <v>414</v>
      </c>
      <c r="G222" s="169" t="s">
        <v>425</v>
      </c>
      <c r="H222" s="165">
        <v>819</v>
      </c>
      <c r="I222" s="45">
        <v>819</v>
      </c>
      <c r="J222" s="129" t="s">
        <v>154</v>
      </c>
      <c r="K222" s="42"/>
      <c r="L222" s="63" t="s">
        <v>458</v>
      </c>
    </row>
    <row r="223" spans="1:12" ht="20.25" x14ac:dyDescent="0.25">
      <c r="A223" s="31">
        <v>21</v>
      </c>
      <c r="B223" s="201"/>
      <c r="C223" s="157" t="s">
        <v>82</v>
      </c>
      <c r="D223" s="11">
        <v>13950</v>
      </c>
      <c r="E223" s="28" t="s">
        <v>160</v>
      </c>
      <c r="F223" s="176" t="s">
        <v>133</v>
      </c>
      <c r="G223" s="169" t="s">
        <v>145</v>
      </c>
      <c r="H223" s="165">
        <v>10</v>
      </c>
      <c r="I223" s="45">
        <v>10</v>
      </c>
      <c r="J223" s="129" t="s">
        <v>155</v>
      </c>
      <c r="K223" s="42" t="s">
        <v>160</v>
      </c>
      <c r="L223" s="63" t="s">
        <v>459</v>
      </c>
    </row>
    <row r="224" spans="1:12" ht="20.25" x14ac:dyDescent="0.25">
      <c r="A224" s="31">
        <v>22</v>
      </c>
      <c r="B224" s="201"/>
      <c r="C224" s="157" t="s">
        <v>80</v>
      </c>
      <c r="D224" s="11">
        <v>13952</v>
      </c>
      <c r="E224" s="28" t="s">
        <v>160</v>
      </c>
      <c r="F224" s="176" t="s">
        <v>132</v>
      </c>
      <c r="G224" s="169" t="s">
        <v>145</v>
      </c>
      <c r="H224" s="165">
        <v>10</v>
      </c>
      <c r="I224" s="45">
        <v>10</v>
      </c>
      <c r="J224" s="129" t="s">
        <v>155</v>
      </c>
      <c r="K224" s="42" t="s">
        <v>160</v>
      </c>
      <c r="L224" s="63" t="s">
        <v>460</v>
      </c>
    </row>
    <row r="225" spans="1:12" ht="20.25" x14ac:dyDescent="0.25">
      <c r="A225" s="31">
        <v>23</v>
      </c>
      <c r="B225" s="201"/>
      <c r="C225" s="157" t="s">
        <v>82</v>
      </c>
      <c r="D225" s="11">
        <v>13950</v>
      </c>
      <c r="E225" s="28" t="s">
        <v>160</v>
      </c>
      <c r="F225" s="176" t="s">
        <v>133</v>
      </c>
      <c r="G225" s="169" t="s">
        <v>145</v>
      </c>
      <c r="H225" s="165">
        <v>40</v>
      </c>
      <c r="I225" s="45">
        <v>40</v>
      </c>
      <c r="J225" s="129" t="s">
        <v>155</v>
      </c>
      <c r="K225" s="42" t="s">
        <v>160</v>
      </c>
      <c r="L225" s="63" t="s">
        <v>461</v>
      </c>
    </row>
    <row r="226" spans="1:12" ht="20.25" x14ac:dyDescent="0.25">
      <c r="A226" s="31">
        <v>24</v>
      </c>
      <c r="B226" s="201"/>
      <c r="C226" s="157" t="s">
        <v>82</v>
      </c>
      <c r="D226" s="11">
        <v>13950</v>
      </c>
      <c r="E226" s="28" t="s">
        <v>160</v>
      </c>
      <c r="F226" s="176" t="s">
        <v>133</v>
      </c>
      <c r="G226" s="169" t="s">
        <v>145</v>
      </c>
      <c r="H226" s="165">
        <v>25</v>
      </c>
      <c r="I226" s="45">
        <v>25</v>
      </c>
      <c r="J226" s="129" t="s">
        <v>155</v>
      </c>
      <c r="K226" s="42" t="s">
        <v>160</v>
      </c>
      <c r="L226" s="63" t="s">
        <v>462</v>
      </c>
    </row>
    <row r="227" spans="1:12" ht="20.25" x14ac:dyDescent="0.25">
      <c r="A227" s="31">
        <v>25</v>
      </c>
      <c r="B227" s="201"/>
      <c r="C227" s="157" t="s">
        <v>76</v>
      </c>
      <c r="D227" s="11">
        <v>13610</v>
      </c>
      <c r="E227" s="28" t="s">
        <v>393</v>
      </c>
      <c r="F227" s="176" t="s">
        <v>211</v>
      </c>
      <c r="G227" s="169" t="s">
        <v>136</v>
      </c>
      <c r="H227" s="165">
        <v>39.9</v>
      </c>
      <c r="I227" s="45">
        <v>39.9</v>
      </c>
      <c r="J227" s="129" t="s">
        <v>155</v>
      </c>
      <c r="K227" s="42"/>
      <c r="L227" s="63" t="s">
        <v>463</v>
      </c>
    </row>
    <row r="228" spans="1:12" ht="20.25" x14ac:dyDescent="0.25">
      <c r="A228" s="31">
        <v>26</v>
      </c>
      <c r="B228" s="201"/>
      <c r="C228" s="157" t="s">
        <v>75</v>
      </c>
      <c r="D228" s="11">
        <v>14140</v>
      </c>
      <c r="E228" s="28" t="s">
        <v>394</v>
      </c>
      <c r="F228" s="176" t="s">
        <v>123</v>
      </c>
      <c r="G228" s="169" t="s">
        <v>145</v>
      </c>
      <c r="H228" s="165">
        <v>741</v>
      </c>
      <c r="I228" s="45">
        <v>741</v>
      </c>
      <c r="J228" s="129" t="s">
        <v>155</v>
      </c>
      <c r="K228" s="42"/>
      <c r="L228" s="63" t="s">
        <v>464</v>
      </c>
    </row>
    <row r="229" spans="1:12" ht="20.25" x14ac:dyDescent="0.25">
      <c r="A229" s="31">
        <v>27</v>
      </c>
      <c r="B229" s="201"/>
      <c r="C229" s="157" t="s">
        <v>26</v>
      </c>
      <c r="D229" s="11">
        <v>14010</v>
      </c>
      <c r="E229" s="28" t="s">
        <v>395</v>
      </c>
      <c r="F229" s="176" t="s">
        <v>236</v>
      </c>
      <c r="G229" s="169" t="s">
        <v>426</v>
      </c>
      <c r="H229" s="165">
        <v>105.5</v>
      </c>
      <c r="I229" s="45">
        <v>105.5</v>
      </c>
      <c r="J229" s="129" t="s">
        <v>155</v>
      </c>
      <c r="K229" s="42"/>
      <c r="L229" s="63" t="s">
        <v>465</v>
      </c>
    </row>
    <row r="230" spans="1:12" ht="20.25" x14ac:dyDescent="0.25">
      <c r="A230" s="31">
        <v>28</v>
      </c>
      <c r="B230" s="222"/>
      <c r="C230" s="157" t="s">
        <v>26</v>
      </c>
      <c r="D230" s="11">
        <v>14010</v>
      </c>
      <c r="E230" s="28" t="s">
        <v>396</v>
      </c>
      <c r="F230" s="176" t="s">
        <v>236</v>
      </c>
      <c r="G230" s="169" t="s">
        <v>341</v>
      </c>
      <c r="H230" s="165">
        <v>105.5</v>
      </c>
      <c r="I230" s="45">
        <v>105.5</v>
      </c>
      <c r="J230" s="129" t="s">
        <v>155</v>
      </c>
      <c r="K230" s="42"/>
      <c r="L230" s="63" t="s">
        <v>466</v>
      </c>
    </row>
    <row r="231" spans="1:12" ht="20.25" x14ac:dyDescent="0.25">
      <c r="A231" s="31">
        <v>29</v>
      </c>
      <c r="B231" s="222"/>
      <c r="C231" s="157" t="s">
        <v>77</v>
      </c>
      <c r="D231" s="11">
        <v>13330</v>
      </c>
      <c r="E231" s="28" t="s">
        <v>397</v>
      </c>
      <c r="F231" s="176" t="s">
        <v>125</v>
      </c>
      <c r="G231" s="169" t="s">
        <v>142</v>
      </c>
      <c r="H231" s="165">
        <v>24.6</v>
      </c>
      <c r="I231" s="45">
        <v>24.6</v>
      </c>
      <c r="J231" s="129" t="s">
        <v>155</v>
      </c>
      <c r="K231" s="42"/>
      <c r="L231" s="63" t="s">
        <v>467</v>
      </c>
    </row>
    <row r="232" spans="1:12" ht="20.25" x14ac:dyDescent="0.25">
      <c r="A232" s="31">
        <v>30</v>
      </c>
      <c r="B232" s="222"/>
      <c r="C232" s="157" t="s">
        <v>366</v>
      </c>
      <c r="D232" s="11">
        <v>14110</v>
      </c>
      <c r="E232" s="28" t="s">
        <v>398</v>
      </c>
      <c r="F232" s="176" t="s">
        <v>414</v>
      </c>
      <c r="G232" s="169" t="s">
        <v>427</v>
      </c>
      <c r="H232" s="165">
        <v>819</v>
      </c>
      <c r="I232" s="45">
        <v>819</v>
      </c>
      <c r="J232" s="129" t="s">
        <v>156</v>
      </c>
      <c r="K232" s="42"/>
      <c r="L232" s="63" t="s">
        <v>468</v>
      </c>
    </row>
    <row r="233" spans="1:12" ht="20.25" x14ac:dyDescent="0.25">
      <c r="A233" s="31">
        <v>31</v>
      </c>
      <c r="B233" s="222"/>
      <c r="C233" s="157" t="s">
        <v>367</v>
      </c>
      <c r="D233" s="11">
        <v>13220</v>
      </c>
      <c r="E233" s="28" t="s">
        <v>399</v>
      </c>
      <c r="F233" s="176" t="s">
        <v>415</v>
      </c>
      <c r="G233" s="169" t="s">
        <v>265</v>
      </c>
      <c r="H233" s="165">
        <v>7.61</v>
      </c>
      <c r="I233" s="45">
        <v>7.61</v>
      </c>
      <c r="J233" s="129" t="s">
        <v>156</v>
      </c>
      <c r="K233" s="42"/>
      <c r="L233" s="63" t="s">
        <v>469</v>
      </c>
    </row>
    <row r="234" spans="1:12" ht="20.25" x14ac:dyDescent="0.25">
      <c r="A234" s="31">
        <v>32</v>
      </c>
      <c r="B234" s="201"/>
      <c r="C234" s="157" t="s">
        <v>368</v>
      </c>
      <c r="D234" s="11">
        <v>14110</v>
      </c>
      <c r="E234" s="28" t="s">
        <v>400</v>
      </c>
      <c r="F234" s="176" t="s">
        <v>280</v>
      </c>
      <c r="G234" s="169" t="s">
        <v>425</v>
      </c>
      <c r="H234" s="165">
        <v>81</v>
      </c>
      <c r="I234" s="45">
        <v>81</v>
      </c>
      <c r="J234" s="129" t="s">
        <v>364</v>
      </c>
      <c r="K234" s="42" t="s">
        <v>414</v>
      </c>
      <c r="L234" s="63" t="s">
        <v>470</v>
      </c>
    </row>
    <row r="235" spans="1:12" ht="20.25" x14ac:dyDescent="0.25">
      <c r="A235" s="31">
        <v>33</v>
      </c>
      <c r="B235" s="201"/>
      <c r="C235" s="157" t="s">
        <v>67</v>
      </c>
      <c r="D235" s="11">
        <v>13950</v>
      </c>
      <c r="E235" s="28" t="s">
        <v>401</v>
      </c>
      <c r="F235" s="176" t="s">
        <v>416</v>
      </c>
      <c r="G235" s="169" t="s">
        <v>136</v>
      </c>
      <c r="H235" s="165">
        <v>30</v>
      </c>
      <c r="I235" s="45">
        <v>30</v>
      </c>
      <c r="J235" s="129" t="s">
        <v>156</v>
      </c>
      <c r="K235" s="42"/>
      <c r="L235" s="63" t="s">
        <v>471</v>
      </c>
    </row>
    <row r="236" spans="1:12" ht="20.25" x14ac:dyDescent="0.25">
      <c r="A236" s="31">
        <v>34</v>
      </c>
      <c r="B236" s="201"/>
      <c r="C236" s="157" t="s">
        <v>368</v>
      </c>
      <c r="D236" s="11">
        <v>14110</v>
      </c>
      <c r="E236" s="28" t="s">
        <v>402</v>
      </c>
      <c r="F236" s="176" t="s">
        <v>280</v>
      </c>
      <c r="G236" s="169" t="s">
        <v>428</v>
      </c>
      <c r="H236" s="165">
        <v>81</v>
      </c>
      <c r="I236" s="45">
        <v>81</v>
      </c>
      <c r="J236" s="129" t="s">
        <v>156</v>
      </c>
      <c r="K236" s="42" t="s">
        <v>414</v>
      </c>
      <c r="L236" s="63" t="s">
        <v>472</v>
      </c>
    </row>
    <row r="237" spans="1:12" ht="20.25" x14ac:dyDescent="0.25">
      <c r="A237" s="31">
        <v>35</v>
      </c>
      <c r="B237" s="201"/>
      <c r="C237" s="157" t="s">
        <v>367</v>
      </c>
      <c r="D237" s="11">
        <v>13220</v>
      </c>
      <c r="E237" s="28" t="s">
        <v>403</v>
      </c>
      <c r="F237" s="176" t="s">
        <v>415</v>
      </c>
      <c r="G237" s="169" t="s">
        <v>237</v>
      </c>
      <c r="H237" s="165">
        <v>7.61</v>
      </c>
      <c r="I237" s="45">
        <v>7.61</v>
      </c>
      <c r="J237" s="129" t="s">
        <v>156</v>
      </c>
      <c r="K237" s="42"/>
      <c r="L237" s="63" t="s">
        <v>473</v>
      </c>
    </row>
    <row r="238" spans="1:12" ht="20.25" x14ac:dyDescent="0.25">
      <c r="A238" s="31">
        <v>36</v>
      </c>
      <c r="B238" s="201"/>
      <c r="C238" s="157" t="s">
        <v>369</v>
      </c>
      <c r="D238" s="11">
        <v>13210</v>
      </c>
      <c r="E238" s="28" t="s">
        <v>404</v>
      </c>
      <c r="F238" s="176" t="s">
        <v>417</v>
      </c>
      <c r="G238" s="169" t="s">
        <v>237</v>
      </c>
      <c r="H238" s="165">
        <v>90.1</v>
      </c>
      <c r="I238" s="45">
        <v>90.1</v>
      </c>
      <c r="J238" s="129" t="s">
        <v>156</v>
      </c>
      <c r="K238" s="42" t="s">
        <v>436</v>
      </c>
      <c r="L238" s="213" t="s">
        <v>474</v>
      </c>
    </row>
    <row r="239" spans="1:12" ht="20.25" x14ac:dyDescent="0.25">
      <c r="A239" s="31">
        <v>37</v>
      </c>
      <c r="B239" s="201"/>
      <c r="C239" s="157" t="s">
        <v>78</v>
      </c>
      <c r="D239" s="11">
        <v>13780</v>
      </c>
      <c r="E239" s="28" t="s">
        <v>405</v>
      </c>
      <c r="F239" s="176" t="s">
        <v>126</v>
      </c>
      <c r="G239" s="169" t="s">
        <v>136</v>
      </c>
      <c r="H239" s="165">
        <v>1076.19</v>
      </c>
      <c r="I239" s="212">
        <v>1076.19</v>
      </c>
      <c r="J239" s="129" t="s">
        <v>156</v>
      </c>
      <c r="K239" s="42"/>
      <c r="L239" s="63" t="s">
        <v>475</v>
      </c>
    </row>
    <row r="240" spans="1:12" ht="20.25" x14ac:dyDescent="0.25">
      <c r="A240" s="31">
        <v>38</v>
      </c>
      <c r="B240" s="201"/>
      <c r="C240" s="157" t="s">
        <v>370</v>
      </c>
      <c r="D240" s="11">
        <v>14020</v>
      </c>
      <c r="E240" s="28" t="s">
        <v>406</v>
      </c>
      <c r="F240" s="176" t="s">
        <v>418</v>
      </c>
      <c r="G240" s="169" t="s">
        <v>429</v>
      </c>
      <c r="H240" s="165">
        <v>430.76</v>
      </c>
      <c r="I240" s="212">
        <v>430.76</v>
      </c>
      <c r="J240" s="129" t="s">
        <v>156</v>
      </c>
      <c r="K240" s="42"/>
      <c r="L240" s="63" t="s">
        <v>476</v>
      </c>
    </row>
    <row r="241" spans="1:12" ht="20.25" x14ac:dyDescent="0.25">
      <c r="A241" s="31">
        <v>39</v>
      </c>
      <c r="B241" s="201"/>
      <c r="C241" s="157" t="s">
        <v>371</v>
      </c>
      <c r="D241" s="11">
        <v>14050</v>
      </c>
      <c r="E241" s="28" t="s">
        <v>407</v>
      </c>
      <c r="F241" s="176" t="s">
        <v>419</v>
      </c>
      <c r="G241" s="169" t="s">
        <v>145</v>
      </c>
      <c r="H241" s="165">
        <v>95</v>
      </c>
      <c r="I241" s="212">
        <v>95</v>
      </c>
      <c r="J241" s="129" t="s">
        <v>156</v>
      </c>
      <c r="K241" s="42"/>
      <c r="L241" s="63" t="s">
        <v>477</v>
      </c>
    </row>
    <row r="242" spans="1:12" ht="20.25" x14ac:dyDescent="0.25">
      <c r="A242" s="31">
        <v>40</v>
      </c>
      <c r="B242" s="201"/>
      <c r="C242" s="157" t="s">
        <v>78</v>
      </c>
      <c r="D242" s="11">
        <v>13780</v>
      </c>
      <c r="E242" s="28" t="s">
        <v>408</v>
      </c>
      <c r="F242" s="176" t="s">
        <v>126</v>
      </c>
      <c r="G242" s="169" t="s">
        <v>301</v>
      </c>
      <c r="H242" s="165">
        <v>50.97</v>
      </c>
      <c r="I242" s="212">
        <v>50.97</v>
      </c>
      <c r="J242" s="129" t="s">
        <v>156</v>
      </c>
      <c r="K242" s="42"/>
      <c r="L242" s="63" t="s">
        <v>478</v>
      </c>
    </row>
    <row r="243" spans="1:12" ht="20.25" x14ac:dyDescent="0.25">
      <c r="A243" s="31">
        <v>41</v>
      </c>
      <c r="B243" s="201"/>
      <c r="C243" s="157" t="s">
        <v>70</v>
      </c>
      <c r="D243" s="11">
        <v>14040</v>
      </c>
      <c r="E243" s="28" t="s">
        <v>409</v>
      </c>
      <c r="F243" s="34" t="s">
        <v>118</v>
      </c>
      <c r="G243" s="169" t="s">
        <v>136</v>
      </c>
      <c r="H243" s="165">
        <v>69.23</v>
      </c>
      <c r="I243" s="45">
        <v>69.23</v>
      </c>
      <c r="J243" s="129" t="s">
        <v>156</v>
      </c>
      <c r="K243" s="42"/>
      <c r="L243" s="63" t="s">
        <v>479</v>
      </c>
    </row>
    <row r="244" spans="1:12" ht="20.25" x14ac:dyDescent="0.25">
      <c r="A244" s="31">
        <v>42</v>
      </c>
      <c r="B244" s="201"/>
      <c r="C244" s="157" t="s">
        <v>26</v>
      </c>
      <c r="D244" s="11">
        <v>13610</v>
      </c>
      <c r="E244" s="28" t="s">
        <v>410</v>
      </c>
      <c r="F244" s="34" t="s">
        <v>131</v>
      </c>
      <c r="G244" s="169" t="s">
        <v>427</v>
      </c>
      <c r="H244" s="165">
        <v>4680</v>
      </c>
      <c r="I244" s="45">
        <v>4680</v>
      </c>
      <c r="J244" s="129" t="s">
        <v>156</v>
      </c>
      <c r="K244" s="42"/>
      <c r="L244" s="63" t="s">
        <v>480</v>
      </c>
    </row>
    <row r="245" spans="1:12" ht="20.25" x14ac:dyDescent="0.25">
      <c r="A245" s="31">
        <v>43</v>
      </c>
      <c r="B245" s="201"/>
      <c r="C245" s="157" t="s">
        <v>76</v>
      </c>
      <c r="D245" s="11">
        <v>13610</v>
      </c>
      <c r="E245" s="28" t="s">
        <v>411</v>
      </c>
      <c r="F245" s="34" t="s">
        <v>124</v>
      </c>
      <c r="G245" s="169" t="s">
        <v>430</v>
      </c>
      <c r="H245" s="165">
        <v>999.6</v>
      </c>
      <c r="I245" s="45">
        <v>999.6</v>
      </c>
      <c r="J245" s="129" t="s">
        <v>156</v>
      </c>
      <c r="K245" s="42"/>
      <c r="L245" s="63" t="s">
        <v>481</v>
      </c>
    </row>
    <row r="246" spans="1:12" ht="20.25" x14ac:dyDescent="0.25">
      <c r="A246" s="31">
        <v>44</v>
      </c>
      <c r="B246" s="201"/>
      <c r="C246" s="157" t="s">
        <v>372</v>
      </c>
      <c r="D246" s="11">
        <v>13480</v>
      </c>
      <c r="E246" s="28" t="s">
        <v>412</v>
      </c>
      <c r="F246" s="34" t="s">
        <v>420</v>
      </c>
      <c r="G246" s="169" t="s">
        <v>431</v>
      </c>
      <c r="H246" s="165">
        <v>2776</v>
      </c>
      <c r="I246" s="45">
        <v>2776</v>
      </c>
      <c r="J246" s="129" t="s">
        <v>156</v>
      </c>
      <c r="K246" s="42"/>
      <c r="L246" s="63" t="s">
        <v>482</v>
      </c>
    </row>
    <row r="247" spans="1:12" ht="20.25" x14ac:dyDescent="0.25">
      <c r="A247" s="31">
        <v>45</v>
      </c>
      <c r="B247" s="201"/>
      <c r="C247" s="157" t="s">
        <v>373</v>
      </c>
      <c r="D247" s="11">
        <v>13230</v>
      </c>
      <c r="E247" s="28">
        <v>53056</v>
      </c>
      <c r="F247" s="34" t="s">
        <v>421</v>
      </c>
      <c r="G247" s="169" t="s">
        <v>136</v>
      </c>
      <c r="H247" s="165">
        <v>21.6</v>
      </c>
      <c r="I247" s="45">
        <v>21.6</v>
      </c>
      <c r="J247" s="129" t="s">
        <v>156</v>
      </c>
      <c r="K247" s="42"/>
      <c r="L247" s="63" t="s">
        <v>483</v>
      </c>
    </row>
    <row r="248" spans="1:12" ht="40.5" x14ac:dyDescent="0.25">
      <c r="A248" s="31">
        <v>46</v>
      </c>
      <c r="B248" s="201"/>
      <c r="C248" s="157" t="s">
        <v>71</v>
      </c>
      <c r="D248" s="11">
        <v>13250</v>
      </c>
      <c r="E248" s="28" t="s">
        <v>500</v>
      </c>
      <c r="F248" s="34" t="s">
        <v>119</v>
      </c>
      <c r="G248" s="169" t="s">
        <v>141</v>
      </c>
      <c r="H248" s="165">
        <v>21.92</v>
      </c>
      <c r="I248" s="45">
        <v>21.92</v>
      </c>
      <c r="J248" s="129" t="s">
        <v>156</v>
      </c>
      <c r="K248" s="42" t="s">
        <v>530</v>
      </c>
      <c r="L248" s="63" t="s">
        <v>546</v>
      </c>
    </row>
    <row r="249" spans="1:12" ht="20.25" x14ac:dyDescent="0.25">
      <c r="A249" s="31">
        <v>47</v>
      </c>
      <c r="B249" s="201"/>
      <c r="C249" s="157"/>
      <c r="D249" s="11"/>
      <c r="E249" s="28"/>
      <c r="F249" s="34"/>
      <c r="G249" s="169"/>
      <c r="H249" s="165"/>
      <c r="I249" s="45"/>
      <c r="J249" s="129"/>
      <c r="K249" s="42"/>
      <c r="L249" s="63"/>
    </row>
    <row r="250" spans="1:12" ht="20.25" x14ac:dyDescent="0.25">
      <c r="A250" s="71"/>
      <c r="B250" s="96"/>
      <c r="C250" s="96"/>
      <c r="D250" s="97"/>
      <c r="E250" s="98"/>
      <c r="F250" s="98"/>
      <c r="G250" s="98"/>
      <c r="H250" s="99" t="s">
        <v>32</v>
      </c>
      <c r="I250" s="65">
        <f>SUM(I203:I249)</f>
        <v>15505.140000000001</v>
      </c>
      <c r="J250" s="98"/>
      <c r="K250" s="100"/>
      <c r="L250" s="101"/>
    </row>
    <row r="251" spans="1:12" ht="20.25" x14ac:dyDescent="0.25">
      <c r="A251" s="71"/>
      <c r="B251" s="96"/>
      <c r="C251" s="96"/>
      <c r="D251" s="97"/>
      <c r="E251" s="98"/>
      <c r="F251" s="98"/>
      <c r="G251" s="98"/>
      <c r="H251" s="98"/>
      <c r="I251" s="102"/>
      <c r="J251" s="98"/>
      <c r="K251" s="100"/>
      <c r="L251" s="101"/>
    </row>
    <row r="252" spans="1:12" ht="21" thickBot="1" x14ac:dyDescent="0.3">
      <c r="A252" s="56"/>
      <c r="B252" s="56"/>
      <c r="C252" s="230" t="s">
        <v>45</v>
      </c>
      <c r="D252" s="231"/>
      <c r="E252" s="231"/>
      <c r="F252" s="231"/>
      <c r="G252" s="231"/>
      <c r="H252" s="231"/>
      <c r="I252" s="231"/>
      <c r="J252" s="232"/>
      <c r="K252" s="58"/>
      <c r="L252" s="59"/>
    </row>
    <row r="253" spans="1:12" ht="40.5" x14ac:dyDescent="0.25">
      <c r="A253" s="3" t="s">
        <v>1</v>
      </c>
      <c r="B253" s="47" t="s">
        <v>5</v>
      </c>
      <c r="C253" s="126" t="s">
        <v>5</v>
      </c>
      <c r="D253" s="26" t="s">
        <v>6</v>
      </c>
      <c r="E253" s="25" t="s">
        <v>7</v>
      </c>
      <c r="F253" s="25" t="s">
        <v>11</v>
      </c>
      <c r="G253" s="7" t="s">
        <v>8</v>
      </c>
      <c r="H253" s="8" t="s">
        <v>9</v>
      </c>
      <c r="I253" s="9" t="s">
        <v>37</v>
      </c>
      <c r="J253" s="27" t="s">
        <v>10</v>
      </c>
      <c r="K253" s="36" t="s">
        <v>2</v>
      </c>
      <c r="L253" s="38" t="s">
        <v>20</v>
      </c>
    </row>
    <row r="254" spans="1:12" ht="20.25" x14ac:dyDescent="0.3">
      <c r="A254" s="31">
        <v>1</v>
      </c>
      <c r="B254" s="147"/>
      <c r="C254" s="130" t="s">
        <v>583</v>
      </c>
      <c r="D254" s="134">
        <v>89000</v>
      </c>
      <c r="E254" s="207" t="s">
        <v>584</v>
      </c>
      <c r="F254" s="173" t="s">
        <v>585</v>
      </c>
      <c r="G254" s="131" t="s">
        <v>586</v>
      </c>
      <c r="H254" s="132">
        <v>51486.64</v>
      </c>
      <c r="I254" s="133">
        <f>H254</f>
        <v>51486.64</v>
      </c>
      <c r="J254" s="151" t="s">
        <v>587</v>
      </c>
      <c r="K254" s="233"/>
      <c r="L254" s="234"/>
    </row>
    <row r="255" spans="1:12" ht="20.25" x14ac:dyDescent="0.3">
      <c r="A255" s="31">
        <v>2</v>
      </c>
      <c r="B255" s="215"/>
      <c r="C255" s="130" t="s">
        <v>58</v>
      </c>
      <c r="D255" s="134">
        <v>13720</v>
      </c>
      <c r="E255" s="207" t="s">
        <v>588</v>
      </c>
      <c r="F255" s="173" t="s">
        <v>589</v>
      </c>
      <c r="G255" s="131" t="s">
        <v>53</v>
      </c>
      <c r="H255" s="132">
        <v>9768</v>
      </c>
      <c r="I255" s="133">
        <f>H255</f>
        <v>9768</v>
      </c>
      <c r="J255" s="151" t="s">
        <v>590</v>
      </c>
      <c r="K255" s="220"/>
      <c r="L255" s="221"/>
    </row>
    <row r="256" spans="1:12" ht="20.25" x14ac:dyDescent="0.3">
      <c r="A256" s="31">
        <v>3</v>
      </c>
      <c r="B256" s="195"/>
      <c r="C256" s="130" t="s">
        <v>58</v>
      </c>
      <c r="D256" s="134">
        <v>13720</v>
      </c>
      <c r="E256" s="207" t="s">
        <v>591</v>
      </c>
      <c r="F256" s="173" t="s">
        <v>589</v>
      </c>
      <c r="G256" s="131" t="s">
        <v>53</v>
      </c>
      <c r="H256" s="132">
        <v>12802.67</v>
      </c>
      <c r="I256" s="133">
        <f t="shared" ref="I256:I281" si="0">H256</f>
        <v>12802.67</v>
      </c>
      <c r="J256" s="151" t="s">
        <v>590</v>
      </c>
      <c r="K256" s="233"/>
      <c r="L256" s="234"/>
    </row>
    <row r="257" spans="1:12" ht="20.25" x14ac:dyDescent="0.3">
      <c r="A257" s="31">
        <v>4</v>
      </c>
      <c r="B257" s="214"/>
      <c r="C257" s="130" t="s">
        <v>58</v>
      </c>
      <c r="D257" s="134">
        <v>13720</v>
      </c>
      <c r="E257" s="207" t="s">
        <v>592</v>
      </c>
      <c r="F257" s="173" t="s">
        <v>589</v>
      </c>
      <c r="G257" s="131" t="s">
        <v>53</v>
      </c>
      <c r="H257" s="132">
        <v>12556.8</v>
      </c>
      <c r="I257" s="133">
        <f>H257</f>
        <v>12556.8</v>
      </c>
      <c r="J257" s="151" t="s">
        <v>590</v>
      </c>
      <c r="K257" s="233"/>
      <c r="L257" s="234"/>
    </row>
    <row r="258" spans="1:12" ht="20.25" x14ac:dyDescent="0.3">
      <c r="A258" s="31">
        <v>5</v>
      </c>
      <c r="B258" s="130"/>
      <c r="C258" s="130" t="s">
        <v>58</v>
      </c>
      <c r="D258" s="134">
        <v>13720</v>
      </c>
      <c r="E258" s="207" t="s">
        <v>593</v>
      </c>
      <c r="F258" s="173" t="s">
        <v>589</v>
      </c>
      <c r="G258" s="131" t="s">
        <v>53</v>
      </c>
      <c r="H258" s="132">
        <v>6075.35</v>
      </c>
      <c r="I258" s="133">
        <f>H258</f>
        <v>6075.35</v>
      </c>
      <c r="J258" s="151" t="s">
        <v>590</v>
      </c>
      <c r="K258" s="233"/>
      <c r="L258" s="234"/>
    </row>
    <row r="259" spans="1:12" ht="20.25" x14ac:dyDescent="0.3">
      <c r="A259" s="31">
        <v>6</v>
      </c>
      <c r="B259" s="130"/>
      <c r="C259" s="130" t="s">
        <v>594</v>
      </c>
      <c r="D259" s="134">
        <v>13620</v>
      </c>
      <c r="E259" s="207" t="s">
        <v>595</v>
      </c>
      <c r="F259" s="173" t="s">
        <v>60</v>
      </c>
      <c r="G259" s="131" t="s">
        <v>596</v>
      </c>
      <c r="H259" s="132">
        <v>3251.92</v>
      </c>
      <c r="I259" s="133">
        <f>H259</f>
        <v>3251.92</v>
      </c>
      <c r="J259" s="151" t="s">
        <v>590</v>
      </c>
      <c r="K259" s="233"/>
      <c r="L259" s="234"/>
    </row>
    <row r="260" spans="1:12" ht="20.25" x14ac:dyDescent="0.3">
      <c r="A260" s="31">
        <v>7</v>
      </c>
      <c r="B260" s="130"/>
      <c r="C260" s="130" t="s">
        <v>594</v>
      </c>
      <c r="D260" s="134">
        <v>13620</v>
      </c>
      <c r="E260" s="207" t="s">
        <v>597</v>
      </c>
      <c r="F260" s="173" t="s">
        <v>60</v>
      </c>
      <c r="G260" s="131" t="s">
        <v>596</v>
      </c>
      <c r="H260" s="132">
        <v>1968.85</v>
      </c>
      <c r="I260" s="133">
        <f>H260</f>
        <v>1968.85</v>
      </c>
      <c r="J260" s="151" t="s">
        <v>590</v>
      </c>
      <c r="K260" s="233"/>
      <c r="L260" s="234"/>
    </row>
    <row r="261" spans="1:12" ht="20.25" x14ac:dyDescent="0.3">
      <c r="A261" s="31">
        <v>8</v>
      </c>
      <c r="B261" s="130"/>
      <c r="C261" s="130" t="s">
        <v>594</v>
      </c>
      <c r="D261" s="134">
        <v>13620</v>
      </c>
      <c r="E261" s="207" t="s">
        <v>598</v>
      </c>
      <c r="F261" s="173" t="s">
        <v>60</v>
      </c>
      <c r="G261" s="131" t="s">
        <v>596</v>
      </c>
      <c r="H261" s="132">
        <v>5181.7</v>
      </c>
      <c r="I261" s="133">
        <f t="shared" si="0"/>
        <v>5181.7</v>
      </c>
      <c r="J261" s="151" t="s">
        <v>590</v>
      </c>
      <c r="K261" s="233"/>
      <c r="L261" s="234"/>
    </row>
    <row r="262" spans="1:12" ht="20.25" x14ac:dyDescent="0.3">
      <c r="A262" s="31">
        <v>9</v>
      </c>
      <c r="B262" s="130"/>
      <c r="C262" s="130" t="s">
        <v>594</v>
      </c>
      <c r="D262" s="134">
        <v>13620</v>
      </c>
      <c r="E262" s="207" t="s">
        <v>599</v>
      </c>
      <c r="F262" s="173" t="s">
        <v>60</v>
      </c>
      <c r="G262" s="131" t="s">
        <v>596</v>
      </c>
      <c r="H262" s="132">
        <v>3850.16</v>
      </c>
      <c r="I262" s="133">
        <f t="shared" si="0"/>
        <v>3850.16</v>
      </c>
      <c r="J262" s="151" t="s">
        <v>590</v>
      </c>
      <c r="K262" s="233"/>
      <c r="L262" s="234"/>
    </row>
    <row r="263" spans="1:12" ht="20.25" x14ac:dyDescent="0.3">
      <c r="A263" s="31">
        <v>10</v>
      </c>
      <c r="B263" s="130"/>
      <c r="C263" s="130" t="s">
        <v>594</v>
      </c>
      <c r="D263" s="134">
        <v>13620</v>
      </c>
      <c r="E263" s="207" t="s">
        <v>600</v>
      </c>
      <c r="F263" s="173" t="s">
        <v>60</v>
      </c>
      <c r="G263" s="131" t="s">
        <v>596</v>
      </c>
      <c r="H263" s="132">
        <v>3010.59</v>
      </c>
      <c r="I263" s="133">
        <f t="shared" si="0"/>
        <v>3010.59</v>
      </c>
      <c r="J263" s="151" t="s">
        <v>590</v>
      </c>
      <c r="K263" s="220"/>
      <c r="L263" s="221"/>
    </row>
    <row r="264" spans="1:12" ht="20.25" x14ac:dyDescent="0.3">
      <c r="A264" s="31">
        <v>11</v>
      </c>
      <c r="B264" s="130"/>
      <c r="C264" s="130" t="s">
        <v>594</v>
      </c>
      <c r="D264" s="134">
        <v>13620</v>
      </c>
      <c r="E264" s="207" t="s">
        <v>601</v>
      </c>
      <c r="F264" s="173" t="s">
        <v>60</v>
      </c>
      <c r="G264" s="131" t="s">
        <v>596</v>
      </c>
      <c r="H264" s="132">
        <v>2919.42</v>
      </c>
      <c r="I264" s="133">
        <f t="shared" si="0"/>
        <v>2919.42</v>
      </c>
      <c r="J264" s="151" t="s">
        <v>590</v>
      </c>
      <c r="K264" s="233"/>
      <c r="L264" s="234"/>
    </row>
    <row r="265" spans="1:12" ht="20.25" x14ac:dyDescent="0.3">
      <c r="A265" s="31">
        <v>12</v>
      </c>
      <c r="B265" s="130"/>
      <c r="C265" s="130" t="s">
        <v>594</v>
      </c>
      <c r="D265" s="134">
        <v>13620</v>
      </c>
      <c r="E265" s="207" t="s">
        <v>602</v>
      </c>
      <c r="F265" s="173" t="s">
        <v>60</v>
      </c>
      <c r="G265" s="131" t="s">
        <v>596</v>
      </c>
      <c r="H265" s="132">
        <v>3578.5</v>
      </c>
      <c r="I265" s="133">
        <f t="shared" si="0"/>
        <v>3578.5</v>
      </c>
      <c r="J265" s="151" t="s">
        <v>590</v>
      </c>
      <c r="K265" s="233"/>
      <c r="L265" s="234"/>
    </row>
    <row r="266" spans="1:12" ht="20.25" x14ac:dyDescent="0.3">
      <c r="A266" s="206">
        <v>13</v>
      </c>
      <c r="B266" s="130"/>
      <c r="C266" s="130" t="s">
        <v>594</v>
      </c>
      <c r="D266" s="134">
        <v>13620</v>
      </c>
      <c r="E266" s="207" t="s">
        <v>603</v>
      </c>
      <c r="F266" s="173" t="s">
        <v>60</v>
      </c>
      <c r="G266" s="131" t="s">
        <v>596</v>
      </c>
      <c r="H266" s="132">
        <v>16526.5</v>
      </c>
      <c r="I266" s="133">
        <f t="shared" si="0"/>
        <v>16526.5</v>
      </c>
      <c r="J266" s="151" t="s">
        <v>590</v>
      </c>
      <c r="K266" s="233"/>
      <c r="L266" s="234"/>
    </row>
    <row r="267" spans="1:12" ht="20.25" x14ac:dyDescent="0.3">
      <c r="A267" s="31">
        <v>14</v>
      </c>
      <c r="B267" s="130"/>
      <c r="C267" s="130" t="s">
        <v>594</v>
      </c>
      <c r="D267" s="134">
        <v>13620</v>
      </c>
      <c r="E267" s="207" t="s">
        <v>604</v>
      </c>
      <c r="F267" s="173" t="s">
        <v>60</v>
      </c>
      <c r="G267" s="131" t="s">
        <v>596</v>
      </c>
      <c r="H267" s="132">
        <v>846</v>
      </c>
      <c r="I267" s="133">
        <f t="shared" si="0"/>
        <v>846</v>
      </c>
      <c r="J267" s="151" t="s">
        <v>590</v>
      </c>
      <c r="K267" s="233"/>
      <c r="L267" s="234"/>
    </row>
    <row r="268" spans="1:12" ht="20.25" x14ac:dyDescent="0.3">
      <c r="A268" s="206">
        <v>15</v>
      </c>
      <c r="B268" s="130"/>
      <c r="C268" s="130" t="s">
        <v>594</v>
      </c>
      <c r="D268" s="134">
        <v>13620</v>
      </c>
      <c r="E268" s="207" t="s">
        <v>605</v>
      </c>
      <c r="F268" s="173" t="s">
        <v>54</v>
      </c>
      <c r="G268" s="131" t="s">
        <v>596</v>
      </c>
      <c r="H268" s="132">
        <v>1330.8</v>
      </c>
      <c r="I268" s="133">
        <f>H268</f>
        <v>1330.8</v>
      </c>
      <c r="J268" s="151" t="s">
        <v>590</v>
      </c>
      <c r="K268" s="220"/>
      <c r="L268" s="221"/>
    </row>
    <row r="269" spans="1:12" ht="20.25" x14ac:dyDescent="0.3">
      <c r="A269" s="31">
        <v>16</v>
      </c>
      <c r="B269" s="130"/>
      <c r="C269" s="130" t="s">
        <v>594</v>
      </c>
      <c r="D269" s="134">
        <v>13620</v>
      </c>
      <c r="E269" s="207" t="s">
        <v>606</v>
      </c>
      <c r="F269" s="173" t="s">
        <v>60</v>
      </c>
      <c r="G269" s="131" t="s">
        <v>53</v>
      </c>
      <c r="H269" s="132">
        <v>139.19999999999999</v>
      </c>
      <c r="I269" s="133">
        <f t="shared" si="0"/>
        <v>139.19999999999999</v>
      </c>
      <c r="J269" s="151" t="s">
        <v>590</v>
      </c>
      <c r="K269" s="233"/>
      <c r="L269" s="234"/>
    </row>
    <row r="270" spans="1:12" ht="20.25" x14ac:dyDescent="0.3">
      <c r="A270" s="206">
        <v>17</v>
      </c>
      <c r="B270" s="130"/>
      <c r="C270" s="130" t="s">
        <v>607</v>
      </c>
      <c r="D270" s="134">
        <v>14010</v>
      </c>
      <c r="E270" s="207" t="s">
        <v>608</v>
      </c>
      <c r="F270" s="173" t="s">
        <v>609</v>
      </c>
      <c r="G270" s="131" t="s">
        <v>59</v>
      </c>
      <c r="H270" s="132">
        <v>41.3</v>
      </c>
      <c r="I270" s="133">
        <f t="shared" si="0"/>
        <v>41.3</v>
      </c>
      <c r="J270" s="151" t="s">
        <v>590</v>
      </c>
      <c r="K270" s="220"/>
      <c r="L270" s="221"/>
    </row>
    <row r="271" spans="1:12" ht="20.25" x14ac:dyDescent="0.3">
      <c r="A271" s="31">
        <v>18</v>
      </c>
      <c r="B271" s="130"/>
      <c r="C271" s="130" t="s">
        <v>607</v>
      </c>
      <c r="D271" s="134">
        <v>14010</v>
      </c>
      <c r="E271" s="207" t="s">
        <v>610</v>
      </c>
      <c r="F271" s="173" t="s">
        <v>609</v>
      </c>
      <c r="G271" s="131" t="s">
        <v>611</v>
      </c>
      <c r="H271" s="132">
        <v>133</v>
      </c>
      <c r="I271" s="133">
        <f t="shared" si="0"/>
        <v>133</v>
      </c>
      <c r="J271" s="151" t="s">
        <v>590</v>
      </c>
      <c r="K271" s="220"/>
      <c r="L271" s="221"/>
    </row>
    <row r="272" spans="1:12" ht="20.25" x14ac:dyDescent="0.3">
      <c r="A272" s="206">
        <v>19</v>
      </c>
      <c r="B272" s="130"/>
      <c r="C272" s="130" t="s">
        <v>607</v>
      </c>
      <c r="D272" s="134">
        <v>14010</v>
      </c>
      <c r="E272" s="207" t="s">
        <v>612</v>
      </c>
      <c r="F272" s="173" t="s">
        <v>609</v>
      </c>
      <c r="G272" s="131" t="s">
        <v>613</v>
      </c>
      <c r="H272" s="132">
        <v>91.55</v>
      </c>
      <c r="I272" s="133">
        <f t="shared" si="0"/>
        <v>91.55</v>
      </c>
      <c r="J272" s="151" t="s">
        <v>590</v>
      </c>
      <c r="K272" s="220"/>
      <c r="L272" s="221"/>
    </row>
    <row r="273" spans="1:12" ht="20.25" x14ac:dyDescent="0.3">
      <c r="A273" s="206">
        <v>20</v>
      </c>
      <c r="B273" s="130"/>
      <c r="C273" s="130" t="s">
        <v>607</v>
      </c>
      <c r="D273" s="134">
        <v>14010</v>
      </c>
      <c r="E273" s="207" t="s">
        <v>614</v>
      </c>
      <c r="F273" s="173" t="s">
        <v>609</v>
      </c>
      <c r="G273" s="131" t="s">
        <v>59</v>
      </c>
      <c r="H273" s="132">
        <v>35.6</v>
      </c>
      <c r="I273" s="133">
        <f t="shared" si="0"/>
        <v>35.6</v>
      </c>
      <c r="J273" s="151" t="s">
        <v>590</v>
      </c>
      <c r="K273" s="220"/>
      <c r="L273" s="221"/>
    </row>
    <row r="274" spans="1:12" ht="20.25" x14ac:dyDescent="0.3">
      <c r="A274" s="31">
        <v>21</v>
      </c>
      <c r="B274" s="130"/>
      <c r="C274" s="130" t="s">
        <v>607</v>
      </c>
      <c r="D274" s="134">
        <v>14010</v>
      </c>
      <c r="E274" s="207" t="s">
        <v>615</v>
      </c>
      <c r="F274" s="173" t="s">
        <v>609</v>
      </c>
      <c r="G274" s="131" t="s">
        <v>59</v>
      </c>
      <c r="H274" s="132">
        <v>189.35</v>
      </c>
      <c r="I274" s="133">
        <f t="shared" si="0"/>
        <v>189.35</v>
      </c>
      <c r="J274" s="151" t="s">
        <v>590</v>
      </c>
      <c r="K274" s="220"/>
      <c r="L274" s="221"/>
    </row>
    <row r="275" spans="1:12" ht="20.25" x14ac:dyDescent="0.3">
      <c r="A275" s="206">
        <v>22</v>
      </c>
      <c r="B275" s="130"/>
      <c r="C275" s="130" t="s">
        <v>607</v>
      </c>
      <c r="D275" s="134">
        <v>14010</v>
      </c>
      <c r="E275" s="207" t="s">
        <v>616</v>
      </c>
      <c r="F275" s="173" t="s">
        <v>609</v>
      </c>
      <c r="G275" s="131" t="s">
        <v>617</v>
      </c>
      <c r="H275" s="132">
        <v>259.55</v>
      </c>
      <c r="I275" s="133">
        <f t="shared" si="0"/>
        <v>259.55</v>
      </c>
      <c r="J275" s="151" t="s">
        <v>590</v>
      </c>
      <c r="K275" s="220"/>
      <c r="L275" s="221"/>
    </row>
    <row r="276" spans="1:12" ht="20.25" x14ac:dyDescent="0.3">
      <c r="A276" s="31">
        <v>23</v>
      </c>
      <c r="B276" s="130"/>
      <c r="C276" s="130" t="s">
        <v>607</v>
      </c>
      <c r="D276" s="134">
        <v>14010</v>
      </c>
      <c r="E276" s="207" t="s">
        <v>618</v>
      </c>
      <c r="F276" s="173" t="s">
        <v>609</v>
      </c>
      <c r="G276" s="131" t="s">
        <v>619</v>
      </c>
      <c r="H276" s="132">
        <v>97.7</v>
      </c>
      <c r="I276" s="133">
        <f t="shared" si="0"/>
        <v>97.7</v>
      </c>
      <c r="J276" s="151" t="s">
        <v>590</v>
      </c>
      <c r="K276" s="220"/>
      <c r="L276" s="221"/>
    </row>
    <row r="277" spans="1:12" ht="20.25" x14ac:dyDescent="0.3">
      <c r="A277" s="206">
        <v>24</v>
      </c>
      <c r="B277" s="130"/>
      <c r="C277" s="130" t="s">
        <v>607</v>
      </c>
      <c r="D277" s="134">
        <v>14010</v>
      </c>
      <c r="E277" s="207" t="s">
        <v>620</v>
      </c>
      <c r="F277" s="173" t="s">
        <v>609</v>
      </c>
      <c r="G277" s="131" t="s">
        <v>621</v>
      </c>
      <c r="H277" s="132">
        <v>30</v>
      </c>
      <c r="I277" s="133">
        <f t="shared" si="0"/>
        <v>30</v>
      </c>
      <c r="J277" s="151" t="s">
        <v>590</v>
      </c>
      <c r="K277" s="220"/>
      <c r="L277" s="221"/>
    </row>
    <row r="278" spans="1:12" ht="20.25" x14ac:dyDescent="0.3">
      <c r="A278" s="31">
        <v>25</v>
      </c>
      <c r="B278" s="130"/>
      <c r="C278" s="130" t="s">
        <v>607</v>
      </c>
      <c r="D278" s="134">
        <v>14010</v>
      </c>
      <c r="E278" s="207" t="s">
        <v>622</v>
      </c>
      <c r="F278" s="173" t="s">
        <v>609</v>
      </c>
      <c r="G278" s="131" t="s">
        <v>623</v>
      </c>
      <c r="H278" s="132">
        <v>41.5</v>
      </c>
      <c r="I278" s="133">
        <f t="shared" si="0"/>
        <v>41.5</v>
      </c>
      <c r="J278" s="151" t="s">
        <v>590</v>
      </c>
      <c r="K278" s="220"/>
      <c r="L278" s="221"/>
    </row>
    <row r="279" spans="1:12" ht="20.25" x14ac:dyDescent="0.3">
      <c r="A279" s="206">
        <v>26</v>
      </c>
      <c r="B279" s="130"/>
      <c r="C279" s="130" t="s">
        <v>607</v>
      </c>
      <c r="D279" s="134">
        <v>14010</v>
      </c>
      <c r="E279" s="207" t="s">
        <v>624</v>
      </c>
      <c r="F279" s="173" t="s">
        <v>609</v>
      </c>
      <c r="G279" s="131" t="s">
        <v>617</v>
      </c>
      <c r="H279" s="132">
        <v>172.7</v>
      </c>
      <c r="I279" s="133">
        <f t="shared" si="0"/>
        <v>172.7</v>
      </c>
      <c r="J279" s="151" t="s">
        <v>590</v>
      </c>
      <c r="K279" s="220"/>
      <c r="L279" s="221"/>
    </row>
    <row r="280" spans="1:12" ht="20.25" x14ac:dyDescent="0.3">
      <c r="A280" s="31">
        <v>27</v>
      </c>
      <c r="B280" s="130"/>
      <c r="C280" s="130" t="s">
        <v>625</v>
      </c>
      <c r="D280" s="134">
        <v>31690</v>
      </c>
      <c r="E280" s="207" t="s">
        <v>626</v>
      </c>
      <c r="F280" s="173" t="s">
        <v>627</v>
      </c>
      <c r="G280" s="131" t="s">
        <v>628</v>
      </c>
      <c r="H280" s="132">
        <v>86999.85</v>
      </c>
      <c r="I280" s="133">
        <f t="shared" si="0"/>
        <v>86999.85</v>
      </c>
      <c r="J280" s="151" t="s">
        <v>629</v>
      </c>
      <c r="K280" s="220"/>
      <c r="L280" s="221"/>
    </row>
    <row r="281" spans="1:12" ht="20.25" x14ac:dyDescent="0.3">
      <c r="A281" s="206">
        <v>28</v>
      </c>
      <c r="B281" s="130"/>
      <c r="C281" s="130" t="s">
        <v>630</v>
      </c>
      <c r="D281" s="134">
        <v>31690</v>
      </c>
      <c r="E281" s="207" t="s">
        <v>631</v>
      </c>
      <c r="F281" s="173" t="s">
        <v>632</v>
      </c>
      <c r="G281" s="131" t="s">
        <v>633</v>
      </c>
      <c r="H281" s="132">
        <v>5091.3999999999996</v>
      </c>
      <c r="I281" s="133">
        <f t="shared" si="0"/>
        <v>5091.3999999999996</v>
      </c>
      <c r="J281" s="151" t="s">
        <v>629</v>
      </c>
      <c r="K281" s="220"/>
      <c r="L281" s="221"/>
    </row>
    <row r="282" spans="1:12" ht="20.25" x14ac:dyDescent="0.3">
      <c r="A282" s="31">
        <v>29</v>
      </c>
      <c r="B282" s="130"/>
      <c r="C282" s="130"/>
      <c r="D282" s="134"/>
      <c r="E282" s="207"/>
      <c r="F282" s="173"/>
      <c r="G282" s="131"/>
      <c r="H282" s="132"/>
      <c r="I282" s="133"/>
      <c r="J282" s="151"/>
      <c r="K282" s="233"/>
      <c r="L282" s="234"/>
    </row>
    <row r="283" spans="1:12" ht="20.25" x14ac:dyDescent="0.3">
      <c r="A283" s="206">
        <v>30</v>
      </c>
      <c r="B283" s="130"/>
      <c r="C283" s="130"/>
      <c r="D283" s="134"/>
      <c r="E283" s="207"/>
      <c r="F283" s="173"/>
      <c r="G283" s="131"/>
      <c r="H283" s="132"/>
      <c r="I283" s="133"/>
      <c r="J283" s="151"/>
      <c r="K283" s="233"/>
      <c r="L283" s="234"/>
    </row>
    <row r="284" spans="1:12" ht="20.25" x14ac:dyDescent="0.3">
      <c r="A284" s="31">
        <v>31</v>
      </c>
      <c r="B284" s="130"/>
      <c r="C284" s="130"/>
      <c r="D284" s="134"/>
      <c r="E284" s="207"/>
      <c r="F284" s="173"/>
      <c r="G284" s="131"/>
      <c r="H284" s="132"/>
      <c r="I284" s="133"/>
      <c r="J284" s="151"/>
      <c r="K284" s="210"/>
      <c r="L284" s="211"/>
    </row>
    <row r="285" spans="1:12" ht="20.25" x14ac:dyDescent="0.3">
      <c r="A285" s="206">
        <v>32</v>
      </c>
      <c r="B285" s="130"/>
      <c r="C285" s="130"/>
      <c r="D285" s="134"/>
      <c r="E285" s="207"/>
      <c r="F285" s="173"/>
      <c r="G285" s="131"/>
      <c r="H285" s="132"/>
      <c r="I285" s="133"/>
      <c r="J285" s="151"/>
      <c r="K285" s="233"/>
      <c r="L285" s="234"/>
    </row>
    <row r="286" spans="1:12" ht="20.25" x14ac:dyDescent="0.3">
      <c r="A286" s="31">
        <v>33</v>
      </c>
      <c r="B286" s="130" t="s">
        <v>52</v>
      </c>
      <c r="C286" s="130"/>
      <c r="D286" s="134"/>
      <c r="E286" s="207"/>
      <c r="F286" s="173"/>
      <c r="G286" s="131"/>
      <c r="H286" s="132"/>
      <c r="I286" s="133"/>
      <c r="J286" s="151"/>
      <c r="K286" s="210"/>
      <c r="L286" s="211"/>
    </row>
    <row r="287" spans="1:12" ht="20.25" x14ac:dyDescent="0.3">
      <c r="A287" s="206">
        <v>34</v>
      </c>
      <c r="B287" s="130" t="s">
        <v>52</v>
      </c>
      <c r="C287" s="130"/>
      <c r="D287" s="134"/>
      <c r="E287" s="207"/>
      <c r="F287" s="173"/>
      <c r="G287" s="131"/>
      <c r="H287" s="132"/>
      <c r="I287" s="133"/>
      <c r="J287" s="151"/>
      <c r="K287" s="210"/>
      <c r="L287" s="211"/>
    </row>
    <row r="288" spans="1:12" ht="20.25" x14ac:dyDescent="0.3">
      <c r="A288" s="31">
        <v>35</v>
      </c>
      <c r="B288" s="130" t="s">
        <v>52</v>
      </c>
      <c r="C288" s="130"/>
      <c r="D288" s="134"/>
      <c r="E288" s="207"/>
      <c r="F288" s="173"/>
      <c r="G288" s="131"/>
      <c r="H288" s="132"/>
      <c r="I288" s="133"/>
      <c r="J288" s="151"/>
      <c r="K288" s="210"/>
      <c r="L288" s="211"/>
    </row>
    <row r="289" spans="1:12" ht="20.25" x14ac:dyDescent="0.3">
      <c r="A289" s="206">
        <v>36</v>
      </c>
      <c r="B289" s="130" t="s">
        <v>52</v>
      </c>
      <c r="C289" s="130"/>
      <c r="D289" s="134"/>
      <c r="E289" s="207"/>
      <c r="F289" s="173"/>
      <c r="G289" s="131"/>
      <c r="H289" s="132"/>
      <c r="I289" s="133"/>
      <c r="J289" s="151"/>
      <c r="K289" s="210"/>
      <c r="L289" s="211"/>
    </row>
    <row r="290" spans="1:12" ht="20.25" x14ac:dyDescent="0.3">
      <c r="A290" s="31">
        <v>37</v>
      </c>
      <c r="B290" s="130" t="s">
        <v>52</v>
      </c>
      <c r="C290" s="130"/>
      <c r="D290" s="134"/>
      <c r="E290" s="207"/>
      <c r="F290" s="173"/>
      <c r="G290" s="131"/>
      <c r="H290" s="132"/>
      <c r="I290" s="133"/>
      <c r="J290" s="151"/>
      <c r="K290" s="210"/>
      <c r="L290" s="211"/>
    </row>
    <row r="291" spans="1:12" ht="20.25" x14ac:dyDescent="0.3">
      <c r="A291" s="206">
        <v>38</v>
      </c>
      <c r="B291" s="130" t="s">
        <v>52</v>
      </c>
      <c r="C291" s="130"/>
      <c r="D291" s="134"/>
      <c r="E291" s="207"/>
      <c r="F291" s="173"/>
      <c r="G291" s="131"/>
      <c r="H291" s="132"/>
      <c r="I291" s="133"/>
      <c r="J291" s="151"/>
      <c r="K291" s="210"/>
      <c r="L291" s="211"/>
    </row>
    <row r="292" spans="1:12" ht="20.25" x14ac:dyDescent="0.3">
      <c r="A292" s="31">
        <v>39</v>
      </c>
      <c r="B292" s="130" t="s">
        <v>52</v>
      </c>
      <c r="C292" s="130"/>
      <c r="D292" s="134"/>
      <c r="E292" s="207"/>
      <c r="F292" s="173"/>
      <c r="G292" s="131"/>
      <c r="H292" s="132"/>
      <c r="I292" s="133"/>
      <c r="J292" s="151"/>
      <c r="K292" s="210"/>
      <c r="L292" s="211"/>
    </row>
    <row r="293" spans="1:12" ht="20.25" x14ac:dyDescent="0.3">
      <c r="A293" s="206">
        <v>40</v>
      </c>
      <c r="B293" s="130" t="s">
        <v>52</v>
      </c>
      <c r="C293" s="130"/>
      <c r="D293" s="134"/>
      <c r="E293" s="207"/>
      <c r="F293" s="173"/>
      <c r="G293" s="131"/>
      <c r="H293" s="132"/>
      <c r="I293" s="133"/>
      <c r="J293" s="151"/>
      <c r="K293" s="210"/>
      <c r="L293" s="211"/>
    </row>
    <row r="294" spans="1:12" ht="20.25" x14ac:dyDescent="0.3">
      <c r="A294" s="31">
        <v>41</v>
      </c>
      <c r="B294" s="130" t="s">
        <v>52</v>
      </c>
      <c r="C294" s="130"/>
      <c r="D294" s="134"/>
      <c r="E294" s="207"/>
      <c r="F294" s="173"/>
      <c r="G294" s="131"/>
      <c r="H294" s="132"/>
      <c r="I294" s="133"/>
      <c r="J294" s="151"/>
      <c r="K294" s="233"/>
      <c r="L294" s="234"/>
    </row>
    <row r="295" spans="1:12" ht="20.25" x14ac:dyDescent="0.3">
      <c r="A295" s="206">
        <v>42</v>
      </c>
      <c r="B295" s="130" t="s">
        <v>52</v>
      </c>
      <c r="C295" s="130"/>
      <c r="D295" s="134"/>
      <c r="E295" s="207"/>
      <c r="F295" s="173"/>
      <c r="G295" s="131"/>
      <c r="H295" s="132"/>
      <c r="I295" s="133"/>
      <c r="J295" s="151"/>
      <c r="K295" s="233"/>
      <c r="L295" s="234"/>
    </row>
    <row r="296" spans="1:12" ht="20.25" x14ac:dyDescent="0.3">
      <c r="A296" s="31">
        <v>43</v>
      </c>
      <c r="B296" s="130" t="s">
        <v>52</v>
      </c>
      <c r="C296" s="130"/>
      <c r="D296" s="134"/>
      <c r="E296" s="207"/>
      <c r="F296" s="173"/>
      <c r="G296" s="131"/>
      <c r="H296" s="132"/>
      <c r="I296" s="133"/>
      <c r="J296" s="151"/>
      <c r="K296" s="233"/>
      <c r="L296" s="234"/>
    </row>
    <row r="297" spans="1:12" ht="20.25" x14ac:dyDescent="0.3">
      <c r="A297" s="206">
        <v>44</v>
      </c>
      <c r="B297" s="130" t="s">
        <v>52</v>
      </c>
      <c r="C297" s="130"/>
      <c r="D297" s="134"/>
      <c r="E297" s="207"/>
      <c r="F297" s="173"/>
      <c r="G297" s="131"/>
      <c r="H297" s="132"/>
      <c r="I297" s="133"/>
      <c r="J297" s="151"/>
      <c r="K297" s="210"/>
      <c r="L297" s="211"/>
    </row>
    <row r="298" spans="1:12" ht="20.25" x14ac:dyDescent="0.3">
      <c r="A298" s="31">
        <v>45</v>
      </c>
      <c r="B298" s="130" t="s">
        <v>52</v>
      </c>
      <c r="C298" s="130"/>
      <c r="D298" s="134"/>
      <c r="E298" s="207"/>
      <c r="F298" s="173"/>
      <c r="G298" s="131"/>
      <c r="H298" s="132"/>
      <c r="I298" s="133"/>
      <c r="J298" s="151"/>
      <c r="K298" s="233"/>
      <c r="L298" s="234"/>
    </row>
    <row r="299" spans="1:12" ht="20.25" x14ac:dyDescent="0.3">
      <c r="A299" s="206">
        <v>46</v>
      </c>
      <c r="B299" s="130" t="s">
        <v>52</v>
      </c>
      <c r="C299" s="130"/>
      <c r="D299" s="134"/>
      <c r="E299" s="207"/>
      <c r="F299" s="173"/>
      <c r="G299" s="131"/>
      <c r="H299" s="132"/>
      <c r="I299" s="133"/>
      <c r="J299" s="151"/>
      <c r="K299" s="210"/>
      <c r="L299" s="211"/>
    </row>
    <row r="300" spans="1:12" ht="20.25" x14ac:dyDescent="0.3">
      <c r="A300" s="31">
        <v>47</v>
      </c>
      <c r="B300" s="130" t="s">
        <v>52</v>
      </c>
      <c r="C300" s="130"/>
      <c r="D300" s="134"/>
      <c r="E300" s="207"/>
      <c r="F300" s="173"/>
      <c r="G300" s="131"/>
      <c r="H300" s="132"/>
      <c r="I300" s="133"/>
      <c r="J300" s="151"/>
      <c r="K300" s="210"/>
      <c r="L300" s="211"/>
    </row>
    <row r="301" spans="1:12" ht="20.25" x14ac:dyDescent="0.3">
      <c r="A301" s="206">
        <v>48</v>
      </c>
      <c r="B301" s="130" t="s">
        <v>52</v>
      </c>
      <c r="C301" s="130"/>
      <c r="D301" s="134"/>
      <c r="E301" s="207"/>
      <c r="F301" s="173"/>
      <c r="G301" s="131"/>
      <c r="H301" s="132"/>
      <c r="I301" s="133"/>
      <c r="J301" s="151"/>
      <c r="K301" s="210"/>
      <c r="L301" s="211"/>
    </row>
    <row r="302" spans="1:12" ht="20.25" x14ac:dyDescent="0.3">
      <c r="A302" s="31">
        <v>49</v>
      </c>
      <c r="B302" s="130" t="s">
        <v>52</v>
      </c>
      <c r="C302" s="130"/>
      <c r="D302" s="134"/>
      <c r="E302" s="207"/>
      <c r="F302" s="173"/>
      <c r="G302" s="131"/>
      <c r="H302" s="132"/>
      <c r="I302" s="133"/>
      <c r="J302" s="151"/>
      <c r="K302" s="210"/>
      <c r="L302" s="211"/>
    </row>
    <row r="303" spans="1:12" ht="20.25" x14ac:dyDescent="0.3">
      <c r="A303" s="206">
        <v>50</v>
      </c>
      <c r="B303" s="130" t="s">
        <v>52</v>
      </c>
      <c r="C303" s="130"/>
      <c r="D303" s="134"/>
      <c r="E303" s="207"/>
      <c r="F303" s="173"/>
      <c r="G303" s="131"/>
      <c r="H303" s="132"/>
      <c r="I303" s="133"/>
      <c r="J303" s="151"/>
      <c r="K303" s="210"/>
      <c r="L303" s="211"/>
    </row>
    <row r="304" spans="1:12" ht="20.25" x14ac:dyDescent="0.3">
      <c r="A304" s="31">
        <v>51</v>
      </c>
      <c r="B304" s="130" t="s">
        <v>52</v>
      </c>
      <c r="C304" s="130"/>
      <c r="D304" s="134"/>
      <c r="E304" s="207"/>
      <c r="F304" s="173"/>
      <c r="G304" s="131"/>
      <c r="H304" s="132"/>
      <c r="I304" s="133"/>
      <c r="J304" s="151"/>
      <c r="K304" s="210"/>
      <c r="L304" s="211"/>
    </row>
    <row r="305" spans="1:13" ht="20.25" x14ac:dyDescent="0.3">
      <c r="A305" s="206">
        <v>52</v>
      </c>
      <c r="B305" s="130" t="s">
        <v>52</v>
      </c>
      <c r="C305" s="130"/>
      <c r="D305" s="134"/>
      <c r="E305" s="207"/>
      <c r="F305" s="173"/>
      <c r="G305" s="131"/>
      <c r="H305" s="132"/>
      <c r="I305" s="133"/>
      <c r="J305" s="151"/>
      <c r="K305" s="210"/>
      <c r="L305" s="211"/>
    </row>
    <row r="306" spans="1:13" ht="20.25" x14ac:dyDescent="0.3">
      <c r="A306" s="31">
        <v>53</v>
      </c>
      <c r="B306" s="130" t="s">
        <v>52</v>
      </c>
      <c r="C306" s="130"/>
      <c r="D306" s="134"/>
      <c r="E306" s="207"/>
      <c r="F306" s="173"/>
      <c r="G306" s="131"/>
      <c r="H306" s="132"/>
      <c r="I306" s="133"/>
      <c r="J306" s="151"/>
      <c r="K306" s="210"/>
      <c r="L306" s="211"/>
    </row>
    <row r="307" spans="1:13" ht="20.25" x14ac:dyDescent="0.3">
      <c r="A307" s="206">
        <v>54</v>
      </c>
      <c r="B307" s="130" t="s">
        <v>52</v>
      </c>
      <c r="C307" s="130"/>
      <c r="D307" s="134"/>
      <c r="E307" s="207"/>
      <c r="F307" s="173"/>
      <c r="G307" s="131"/>
      <c r="H307" s="132"/>
      <c r="I307" s="133"/>
      <c r="J307" s="151"/>
      <c r="K307" s="210"/>
      <c r="L307" s="211"/>
    </row>
    <row r="308" spans="1:13" ht="20.25" x14ac:dyDescent="0.3">
      <c r="A308" s="31">
        <v>55</v>
      </c>
      <c r="B308" s="130" t="s">
        <v>52</v>
      </c>
      <c r="C308" s="130"/>
      <c r="D308" s="134"/>
      <c r="E308" s="207"/>
      <c r="F308" s="173"/>
      <c r="G308" s="131"/>
      <c r="H308" s="132"/>
      <c r="I308" s="133"/>
      <c r="J308" s="151"/>
      <c r="K308" s="210"/>
      <c r="L308" s="211"/>
    </row>
    <row r="309" spans="1:13" ht="20.25" x14ac:dyDescent="0.3">
      <c r="A309" s="206">
        <v>56</v>
      </c>
      <c r="B309" s="130" t="s">
        <v>52</v>
      </c>
      <c r="C309" s="130"/>
      <c r="D309" s="134"/>
      <c r="E309" s="207"/>
      <c r="F309" s="173"/>
      <c r="G309" s="131"/>
      <c r="H309" s="132"/>
      <c r="I309" s="133"/>
      <c r="J309" s="151"/>
      <c r="K309" s="210"/>
      <c r="L309" s="211"/>
    </row>
    <row r="310" spans="1:13" ht="20.25" x14ac:dyDescent="0.3">
      <c r="A310" s="31">
        <v>57</v>
      </c>
      <c r="B310" s="130" t="s">
        <v>52</v>
      </c>
      <c r="C310" s="130"/>
      <c r="D310" s="134"/>
      <c r="E310" s="207"/>
      <c r="F310" s="173"/>
      <c r="G310" s="131"/>
      <c r="H310" s="132"/>
      <c r="I310" s="133"/>
      <c r="J310" s="151"/>
      <c r="K310" s="208"/>
      <c r="L310" s="209"/>
    </row>
    <row r="311" spans="1:13" ht="20.25" x14ac:dyDescent="0.3">
      <c r="A311" s="206">
        <v>58</v>
      </c>
      <c r="B311" s="130" t="s">
        <v>52</v>
      </c>
      <c r="C311" s="130"/>
      <c r="D311" s="134"/>
      <c r="E311" s="207"/>
      <c r="F311" s="173"/>
      <c r="G311" s="131"/>
      <c r="H311" s="132"/>
      <c r="I311" s="133"/>
      <c r="J311" s="151"/>
      <c r="K311" s="208"/>
      <c r="L311" s="209"/>
    </row>
    <row r="312" spans="1:13" ht="20.25" x14ac:dyDescent="0.3">
      <c r="A312" s="31">
        <v>59</v>
      </c>
      <c r="B312" s="96"/>
      <c r="C312" s="130"/>
      <c r="D312" s="134"/>
      <c r="E312" s="207"/>
      <c r="F312" s="173"/>
      <c r="G312" s="131"/>
      <c r="H312" s="132"/>
      <c r="I312" s="133"/>
      <c r="J312" s="151"/>
      <c r="K312" s="233"/>
      <c r="L312" s="234"/>
    </row>
    <row r="313" spans="1:13" ht="20.25" x14ac:dyDescent="0.25">
      <c r="A313" s="71"/>
      <c r="B313" s="96"/>
      <c r="C313" s="96"/>
      <c r="D313" s="97"/>
      <c r="E313" s="98"/>
      <c r="F313" s="98"/>
      <c r="G313" s="98"/>
      <c r="H313" s="77" t="s">
        <v>31</v>
      </c>
      <c r="I313" s="73">
        <f>SUM(I254:I312)</f>
        <v>228476.6</v>
      </c>
      <c r="J313" s="98"/>
      <c r="K313" s="100"/>
      <c r="L313" s="101"/>
    </row>
    <row r="314" spans="1:13" ht="20.25" x14ac:dyDescent="0.25">
      <c r="A314" s="71"/>
      <c r="B314" s="96"/>
      <c r="C314" s="96"/>
      <c r="D314" s="97"/>
      <c r="E314" s="98"/>
      <c r="F314" s="98"/>
      <c r="G314" s="98"/>
      <c r="H314" s="98"/>
      <c r="I314" s="102"/>
      <c r="J314" s="98"/>
      <c r="K314" s="100"/>
      <c r="L314" s="101"/>
    </row>
    <row r="315" spans="1:13" ht="21" thickBot="1" x14ac:dyDescent="0.3">
      <c r="A315" s="56"/>
      <c r="B315" s="56"/>
      <c r="C315" s="230" t="s">
        <v>46</v>
      </c>
      <c r="D315" s="231"/>
      <c r="E315" s="231"/>
      <c r="F315" s="231"/>
      <c r="G315" s="231"/>
      <c r="H315" s="231"/>
      <c r="I315" s="231"/>
      <c r="J315" s="232"/>
      <c r="K315" s="58"/>
      <c r="L315" s="59"/>
    </row>
    <row r="316" spans="1:13" ht="40.5" x14ac:dyDescent="0.25">
      <c r="A316" s="3" t="s">
        <v>1</v>
      </c>
      <c r="B316" s="47" t="s">
        <v>5</v>
      </c>
      <c r="C316" s="126" t="s">
        <v>5</v>
      </c>
      <c r="D316" s="26" t="s">
        <v>6</v>
      </c>
      <c r="E316" s="25" t="s">
        <v>7</v>
      </c>
      <c r="F316" s="25" t="s">
        <v>11</v>
      </c>
      <c r="G316" s="7" t="s">
        <v>8</v>
      </c>
      <c r="H316" s="8" t="s">
        <v>9</v>
      </c>
      <c r="I316" s="9" t="s">
        <v>37</v>
      </c>
      <c r="J316" s="27" t="s">
        <v>10</v>
      </c>
      <c r="K316" s="36" t="s">
        <v>363</v>
      </c>
      <c r="L316" s="38" t="s">
        <v>20</v>
      </c>
    </row>
    <row r="317" spans="1:13" ht="20.25" x14ac:dyDescent="0.25">
      <c r="A317" s="60">
        <v>1</v>
      </c>
      <c r="B317" s="48"/>
      <c r="C317" s="157" t="s">
        <v>373</v>
      </c>
      <c r="D317" s="11">
        <v>13230</v>
      </c>
      <c r="E317" s="28">
        <v>587829</v>
      </c>
      <c r="F317" s="176" t="s">
        <v>516</v>
      </c>
      <c r="G317" s="169" t="s">
        <v>301</v>
      </c>
      <c r="H317" s="165">
        <v>84.16</v>
      </c>
      <c r="I317" s="45">
        <v>84.16</v>
      </c>
      <c r="J317" s="129" t="s">
        <v>137</v>
      </c>
      <c r="K317" s="42"/>
      <c r="L317" s="63" t="s">
        <v>531</v>
      </c>
      <c r="M317" s="103"/>
    </row>
    <row r="318" spans="1:13" ht="20.25" x14ac:dyDescent="0.25">
      <c r="A318" s="60">
        <v>2</v>
      </c>
      <c r="B318" s="48"/>
      <c r="C318" s="157" t="s">
        <v>67</v>
      </c>
      <c r="D318" s="11">
        <v>14010</v>
      </c>
      <c r="E318" s="28" t="s">
        <v>489</v>
      </c>
      <c r="F318" s="176" t="s">
        <v>115</v>
      </c>
      <c r="G318" s="169" t="s">
        <v>302</v>
      </c>
      <c r="H318" s="165">
        <v>30</v>
      </c>
      <c r="I318" s="45">
        <v>30</v>
      </c>
      <c r="J318" s="129" t="s">
        <v>137</v>
      </c>
      <c r="K318" s="42"/>
      <c r="L318" s="63" t="s">
        <v>532</v>
      </c>
      <c r="M318" s="103"/>
    </row>
    <row r="319" spans="1:13" ht="20.25" x14ac:dyDescent="0.25">
      <c r="A319" s="60">
        <v>3</v>
      </c>
      <c r="B319" s="48"/>
      <c r="C319" s="157" t="s">
        <v>67</v>
      </c>
      <c r="D319" s="11">
        <v>14010</v>
      </c>
      <c r="E319" s="28" t="s">
        <v>490</v>
      </c>
      <c r="F319" s="176" t="s">
        <v>115</v>
      </c>
      <c r="G319" s="169" t="s">
        <v>302</v>
      </c>
      <c r="H319" s="165">
        <v>30</v>
      </c>
      <c r="I319" s="45">
        <v>30</v>
      </c>
      <c r="J319" s="129" t="s">
        <v>137</v>
      </c>
      <c r="K319" s="42"/>
      <c r="L319" s="63" t="s">
        <v>533</v>
      </c>
      <c r="M319" s="103"/>
    </row>
    <row r="320" spans="1:13" ht="20.25" x14ac:dyDescent="0.25">
      <c r="A320" s="60">
        <v>4</v>
      </c>
      <c r="B320" s="48"/>
      <c r="C320" s="157" t="s">
        <v>484</v>
      </c>
      <c r="D320" s="11">
        <v>13460</v>
      </c>
      <c r="E320" s="28">
        <v>10</v>
      </c>
      <c r="F320" s="176" t="s">
        <v>517</v>
      </c>
      <c r="G320" s="169" t="s">
        <v>301</v>
      </c>
      <c r="H320" s="165">
        <v>68</v>
      </c>
      <c r="I320" s="212">
        <v>68</v>
      </c>
      <c r="J320" s="129" t="s">
        <v>137</v>
      </c>
      <c r="K320" s="42"/>
      <c r="L320" s="63" t="s">
        <v>534</v>
      </c>
      <c r="M320" s="103"/>
    </row>
    <row r="321" spans="1:13" ht="20.25" x14ac:dyDescent="0.25">
      <c r="A321" s="60">
        <v>5</v>
      </c>
      <c r="B321" s="48"/>
      <c r="C321" s="157" t="s">
        <v>70</v>
      </c>
      <c r="D321" s="11">
        <v>14040</v>
      </c>
      <c r="E321" s="28" t="s">
        <v>491</v>
      </c>
      <c r="F321" s="176" t="s">
        <v>118</v>
      </c>
      <c r="G321" s="169" t="s">
        <v>138</v>
      </c>
      <c r="H321" s="165">
        <v>147.88999999999999</v>
      </c>
      <c r="I321" s="45">
        <v>147.88999999999999</v>
      </c>
      <c r="J321" s="129" t="s">
        <v>137</v>
      </c>
      <c r="K321" s="42"/>
      <c r="L321" s="63" t="s">
        <v>535</v>
      </c>
      <c r="M321" s="103"/>
    </row>
    <row r="322" spans="1:13" ht="20.25" x14ac:dyDescent="0.25">
      <c r="A322" s="60">
        <v>6</v>
      </c>
      <c r="B322" s="48"/>
      <c r="C322" s="157" t="s">
        <v>71</v>
      </c>
      <c r="D322" s="11">
        <v>13250</v>
      </c>
      <c r="E322" s="28" t="s">
        <v>492</v>
      </c>
      <c r="F322" s="176" t="s">
        <v>119</v>
      </c>
      <c r="G322" s="169" t="s">
        <v>139</v>
      </c>
      <c r="H322" s="165">
        <v>258.95</v>
      </c>
      <c r="I322" s="45">
        <v>258.95</v>
      </c>
      <c r="J322" s="129" t="s">
        <v>154</v>
      </c>
      <c r="K322" s="42"/>
      <c r="L322" s="63" t="s">
        <v>536</v>
      </c>
      <c r="M322" s="103"/>
    </row>
    <row r="323" spans="1:13" ht="20.25" x14ac:dyDescent="0.25">
      <c r="A323" s="60">
        <v>7</v>
      </c>
      <c r="B323" s="48"/>
      <c r="C323" s="157" t="s">
        <v>72</v>
      </c>
      <c r="D323" s="11">
        <v>13320</v>
      </c>
      <c r="E323" s="28" t="s">
        <v>493</v>
      </c>
      <c r="F323" s="176" t="s">
        <v>119</v>
      </c>
      <c r="G323" s="169" t="s">
        <v>144</v>
      </c>
      <c r="H323" s="165">
        <v>49.45</v>
      </c>
      <c r="I323" s="45">
        <v>49.45</v>
      </c>
      <c r="J323" s="129" t="s">
        <v>154</v>
      </c>
      <c r="K323" s="42"/>
      <c r="L323" s="63" t="s">
        <v>537</v>
      </c>
      <c r="M323" s="103"/>
    </row>
    <row r="324" spans="1:13" ht="20.25" x14ac:dyDescent="0.25">
      <c r="A324" s="60">
        <v>8</v>
      </c>
      <c r="B324" s="48"/>
      <c r="C324" s="157" t="s">
        <v>79</v>
      </c>
      <c r="D324" s="11">
        <v>14210</v>
      </c>
      <c r="E324" s="28" t="s">
        <v>494</v>
      </c>
      <c r="F324" s="176" t="s">
        <v>518</v>
      </c>
      <c r="G324" s="169" t="s">
        <v>526</v>
      </c>
      <c r="H324" s="165">
        <v>80</v>
      </c>
      <c r="I324" s="45">
        <v>80</v>
      </c>
      <c r="J324" s="129" t="s">
        <v>155</v>
      </c>
      <c r="K324" s="42"/>
      <c r="L324" s="63" t="s">
        <v>538</v>
      </c>
      <c r="M324" s="103"/>
    </row>
    <row r="325" spans="1:13" ht="20.25" x14ac:dyDescent="0.25">
      <c r="A325" s="60">
        <v>9</v>
      </c>
      <c r="B325" s="48"/>
      <c r="C325" s="157" t="s">
        <v>26</v>
      </c>
      <c r="D325" s="11">
        <v>14010</v>
      </c>
      <c r="E325" s="28">
        <v>54</v>
      </c>
      <c r="F325" s="176" t="s">
        <v>236</v>
      </c>
      <c r="G325" s="169" t="s">
        <v>136</v>
      </c>
      <c r="H325" s="165">
        <v>101</v>
      </c>
      <c r="I325" s="45">
        <v>101</v>
      </c>
      <c r="J325" s="129" t="s">
        <v>155</v>
      </c>
      <c r="K325" s="42"/>
      <c r="L325" s="63" t="s">
        <v>539</v>
      </c>
      <c r="M325" s="103"/>
    </row>
    <row r="326" spans="1:13" ht="20.25" x14ac:dyDescent="0.25">
      <c r="A326" s="60">
        <v>10</v>
      </c>
      <c r="B326" s="48"/>
      <c r="C326" s="157" t="s">
        <v>485</v>
      </c>
      <c r="D326" s="11">
        <v>13953</v>
      </c>
      <c r="E326" s="28" t="s">
        <v>495</v>
      </c>
      <c r="F326" s="176" t="s">
        <v>519</v>
      </c>
      <c r="G326" s="169" t="s">
        <v>430</v>
      </c>
      <c r="H326" s="165">
        <v>1699.2</v>
      </c>
      <c r="I326" s="45">
        <v>1699.2</v>
      </c>
      <c r="J326" s="129" t="s">
        <v>155</v>
      </c>
      <c r="K326" s="42"/>
      <c r="L326" s="63" t="s">
        <v>540</v>
      </c>
      <c r="M326" s="103"/>
    </row>
    <row r="327" spans="1:13" ht="20.25" x14ac:dyDescent="0.25">
      <c r="A327" s="60">
        <v>11</v>
      </c>
      <c r="B327" s="48"/>
      <c r="C327" s="157" t="s">
        <v>77</v>
      </c>
      <c r="D327" s="11">
        <v>13330</v>
      </c>
      <c r="E327" s="28" t="s">
        <v>496</v>
      </c>
      <c r="F327" s="176" t="s">
        <v>125</v>
      </c>
      <c r="G327" s="169" t="s">
        <v>145</v>
      </c>
      <c r="H327" s="165">
        <v>598.5</v>
      </c>
      <c r="I327" s="45">
        <v>598.5</v>
      </c>
      <c r="J327" s="129" t="s">
        <v>155</v>
      </c>
      <c r="K327" s="42"/>
      <c r="L327" s="63" t="s">
        <v>541</v>
      </c>
      <c r="M327" s="103"/>
    </row>
    <row r="328" spans="1:13" ht="20.25" x14ac:dyDescent="0.25">
      <c r="A328" s="60">
        <v>12</v>
      </c>
      <c r="B328" s="48"/>
      <c r="C328" s="157" t="s">
        <v>484</v>
      </c>
      <c r="D328" s="11">
        <v>13460</v>
      </c>
      <c r="E328" s="28">
        <v>11</v>
      </c>
      <c r="F328" s="176" t="s">
        <v>517</v>
      </c>
      <c r="G328" s="169" t="s">
        <v>136</v>
      </c>
      <c r="H328" s="165">
        <v>597.70000000000005</v>
      </c>
      <c r="I328" s="45">
        <v>597.70000000000005</v>
      </c>
      <c r="J328" s="129" t="s">
        <v>155</v>
      </c>
      <c r="K328" s="42"/>
      <c r="L328" s="63" t="s">
        <v>542</v>
      </c>
      <c r="M328" s="103"/>
    </row>
    <row r="329" spans="1:13" ht="20.25" x14ac:dyDescent="0.25">
      <c r="A329" s="60">
        <v>13</v>
      </c>
      <c r="B329" s="48"/>
      <c r="C329" s="157" t="s">
        <v>371</v>
      </c>
      <c r="D329" s="11">
        <v>14050</v>
      </c>
      <c r="E329" s="28" t="s">
        <v>497</v>
      </c>
      <c r="F329" s="176" t="s">
        <v>520</v>
      </c>
      <c r="G329" s="169" t="s">
        <v>429</v>
      </c>
      <c r="H329" s="165">
        <v>4310</v>
      </c>
      <c r="I329" s="45">
        <v>4310</v>
      </c>
      <c r="J329" s="129" t="s">
        <v>155</v>
      </c>
      <c r="K329" s="42"/>
      <c r="L329" s="63" t="s">
        <v>543</v>
      </c>
      <c r="M329" s="103"/>
    </row>
    <row r="330" spans="1:13" ht="20.25" x14ac:dyDescent="0.25">
      <c r="A330" s="60">
        <v>14</v>
      </c>
      <c r="B330" s="48"/>
      <c r="C330" s="157" t="s">
        <v>486</v>
      </c>
      <c r="D330" s="11">
        <v>13630</v>
      </c>
      <c r="E330" s="28" t="s">
        <v>498</v>
      </c>
      <c r="F330" s="176" t="s">
        <v>521</v>
      </c>
      <c r="G330" s="169" t="s">
        <v>136</v>
      </c>
      <c r="H330" s="165">
        <v>15994.43</v>
      </c>
      <c r="I330" s="45">
        <v>15994.43</v>
      </c>
      <c r="J330" s="129" t="s">
        <v>140</v>
      </c>
      <c r="K330" s="42"/>
      <c r="L330" s="63" t="s">
        <v>544</v>
      </c>
      <c r="M330" s="103"/>
    </row>
    <row r="331" spans="1:13" ht="20.25" x14ac:dyDescent="0.25">
      <c r="A331" s="60">
        <v>15</v>
      </c>
      <c r="B331" s="48"/>
      <c r="C331" s="157" t="s">
        <v>486</v>
      </c>
      <c r="D331" s="11">
        <v>13630</v>
      </c>
      <c r="E331" s="28" t="s">
        <v>499</v>
      </c>
      <c r="F331" s="176" t="s">
        <v>521</v>
      </c>
      <c r="G331" s="169" t="s">
        <v>527</v>
      </c>
      <c r="H331" s="165">
        <v>17785</v>
      </c>
      <c r="I331" s="45">
        <v>17785</v>
      </c>
      <c r="J331" s="129" t="s">
        <v>140</v>
      </c>
      <c r="K331" s="42"/>
      <c r="L331" s="63" t="s">
        <v>545</v>
      </c>
      <c r="M331" s="103"/>
    </row>
    <row r="332" spans="1:13" ht="20.25" x14ac:dyDescent="0.25">
      <c r="A332" s="60">
        <v>16</v>
      </c>
      <c r="B332" s="48"/>
      <c r="C332" s="157" t="s">
        <v>367</v>
      </c>
      <c r="D332" s="11">
        <v>13220</v>
      </c>
      <c r="E332" s="28" t="s">
        <v>501</v>
      </c>
      <c r="F332" s="176" t="s">
        <v>522</v>
      </c>
      <c r="G332" s="169" t="s">
        <v>215</v>
      </c>
      <c r="H332" s="165">
        <v>140.91999999999999</v>
      </c>
      <c r="I332" s="45">
        <v>140.91999999999999</v>
      </c>
      <c r="J332" s="129" t="s">
        <v>156</v>
      </c>
      <c r="K332" s="42"/>
      <c r="L332" s="63" t="s">
        <v>547</v>
      </c>
      <c r="M332" s="103"/>
    </row>
    <row r="333" spans="1:13" ht="20.25" x14ac:dyDescent="0.25">
      <c r="A333" s="60">
        <v>17</v>
      </c>
      <c r="B333" s="48"/>
      <c r="C333" s="157" t="s">
        <v>487</v>
      </c>
      <c r="D333" s="11">
        <v>13240</v>
      </c>
      <c r="E333" s="28" t="s">
        <v>502</v>
      </c>
      <c r="F333" s="176" t="s">
        <v>523</v>
      </c>
      <c r="G333" s="169" t="s">
        <v>136</v>
      </c>
      <c r="H333" s="165">
        <v>2284.54</v>
      </c>
      <c r="I333" s="45">
        <v>2284.54</v>
      </c>
      <c r="J333" s="129" t="s">
        <v>156</v>
      </c>
      <c r="K333" s="42"/>
      <c r="L333" s="63" t="s">
        <v>548</v>
      </c>
      <c r="M333" s="103"/>
    </row>
    <row r="334" spans="1:13" ht="20.25" x14ac:dyDescent="0.25">
      <c r="A334" s="60">
        <v>18</v>
      </c>
      <c r="B334" s="48"/>
      <c r="C334" s="157" t="s">
        <v>373</v>
      </c>
      <c r="D334" s="11">
        <v>13230</v>
      </c>
      <c r="E334" s="28">
        <v>630074</v>
      </c>
      <c r="F334" s="176" t="s">
        <v>516</v>
      </c>
      <c r="G334" s="169" t="s">
        <v>136</v>
      </c>
      <c r="H334" s="165">
        <v>105.2</v>
      </c>
      <c r="I334" s="45">
        <v>105.2</v>
      </c>
      <c r="J334" s="129" t="s">
        <v>156</v>
      </c>
      <c r="K334" s="42"/>
      <c r="L334" s="63" t="s">
        <v>549</v>
      </c>
      <c r="M334" s="103"/>
    </row>
    <row r="335" spans="1:13" ht="20.25" x14ac:dyDescent="0.25">
      <c r="A335" s="60">
        <v>19</v>
      </c>
      <c r="B335" s="48"/>
      <c r="C335" s="157" t="s">
        <v>369</v>
      </c>
      <c r="D335" s="11">
        <v>13210</v>
      </c>
      <c r="E335" s="28" t="s">
        <v>503</v>
      </c>
      <c r="F335" s="176" t="s">
        <v>417</v>
      </c>
      <c r="G335" s="169" t="s">
        <v>425</v>
      </c>
      <c r="H335" s="165">
        <v>895.27</v>
      </c>
      <c r="I335" s="45">
        <v>895.27</v>
      </c>
      <c r="J335" s="129" t="s">
        <v>156</v>
      </c>
      <c r="K335" s="42"/>
      <c r="L335" s="63" t="s">
        <v>550</v>
      </c>
      <c r="M335" s="103"/>
    </row>
    <row r="336" spans="1:13" ht="20.25" x14ac:dyDescent="0.25">
      <c r="A336" s="60">
        <v>20</v>
      </c>
      <c r="B336" s="48"/>
      <c r="C336" s="157" t="s">
        <v>488</v>
      </c>
      <c r="D336" s="11">
        <v>14410</v>
      </c>
      <c r="E336" s="28" t="s">
        <v>504</v>
      </c>
      <c r="F336" s="176" t="s">
        <v>524</v>
      </c>
      <c r="G336" s="169" t="s">
        <v>528</v>
      </c>
      <c r="H336" s="165">
        <v>208</v>
      </c>
      <c r="I336" s="45">
        <v>208</v>
      </c>
      <c r="J336" s="129" t="s">
        <v>156</v>
      </c>
      <c r="K336" s="42"/>
      <c r="L336" s="63" t="s">
        <v>551</v>
      </c>
      <c r="M336" s="103"/>
    </row>
    <row r="337" spans="1:13" ht="20.25" x14ac:dyDescent="0.25">
      <c r="A337" s="60">
        <v>21</v>
      </c>
      <c r="B337" s="48"/>
      <c r="C337" s="157" t="s">
        <v>66</v>
      </c>
      <c r="D337" s="11">
        <v>13141</v>
      </c>
      <c r="E337" s="28" t="s">
        <v>505</v>
      </c>
      <c r="F337" s="176" t="s">
        <v>525</v>
      </c>
      <c r="G337" s="169" t="s">
        <v>156</v>
      </c>
      <c r="H337" s="165">
        <v>286</v>
      </c>
      <c r="I337" s="45">
        <v>286</v>
      </c>
      <c r="J337" s="129" t="s">
        <v>156</v>
      </c>
      <c r="K337" s="42" t="s">
        <v>529</v>
      </c>
      <c r="L337" s="63" t="s">
        <v>552</v>
      </c>
      <c r="M337" s="103"/>
    </row>
    <row r="338" spans="1:13" ht="20.25" x14ac:dyDescent="0.25">
      <c r="A338" s="60">
        <v>22</v>
      </c>
      <c r="B338" s="48"/>
      <c r="C338" s="157" t="s">
        <v>71</v>
      </c>
      <c r="D338" s="11">
        <v>13250</v>
      </c>
      <c r="E338" s="28" t="s">
        <v>506</v>
      </c>
      <c r="F338" s="176" t="s">
        <v>119</v>
      </c>
      <c r="G338" s="169" t="s">
        <v>142</v>
      </c>
      <c r="H338" s="165">
        <v>260.62</v>
      </c>
      <c r="I338" s="45">
        <v>260.62</v>
      </c>
      <c r="J338" s="129" t="s">
        <v>156</v>
      </c>
      <c r="K338" s="42"/>
      <c r="L338" s="63" t="s">
        <v>553</v>
      </c>
      <c r="M338" s="103"/>
    </row>
    <row r="339" spans="1:13" ht="20.25" x14ac:dyDescent="0.25">
      <c r="A339" s="60">
        <v>23</v>
      </c>
      <c r="B339" s="48"/>
      <c r="C339" s="157" t="s">
        <v>78</v>
      </c>
      <c r="D339" s="11">
        <v>13780</v>
      </c>
      <c r="E339" s="28" t="s">
        <v>507</v>
      </c>
      <c r="F339" s="176" t="s">
        <v>126</v>
      </c>
      <c r="G339" s="169" t="s">
        <v>136</v>
      </c>
      <c r="H339" s="165">
        <v>1350.61</v>
      </c>
      <c r="I339" s="45">
        <v>1350.61</v>
      </c>
      <c r="J339" s="129" t="s">
        <v>156</v>
      </c>
      <c r="K339" s="42"/>
      <c r="L339" s="63" t="s">
        <v>554</v>
      </c>
      <c r="M339" s="103"/>
    </row>
    <row r="340" spans="1:13" ht="20.25" x14ac:dyDescent="0.25">
      <c r="A340" s="60">
        <v>24</v>
      </c>
      <c r="B340" s="48"/>
      <c r="C340" s="157" t="s">
        <v>371</v>
      </c>
      <c r="D340" s="11">
        <v>14050</v>
      </c>
      <c r="E340" s="28" t="s">
        <v>508</v>
      </c>
      <c r="F340" s="176" t="s">
        <v>520</v>
      </c>
      <c r="G340" s="169" t="s">
        <v>135</v>
      </c>
      <c r="H340" s="165">
        <v>250</v>
      </c>
      <c r="I340" s="45">
        <v>250</v>
      </c>
      <c r="J340" s="129" t="s">
        <v>156</v>
      </c>
      <c r="K340" s="42"/>
      <c r="L340" s="63" t="s">
        <v>555</v>
      </c>
      <c r="M340" s="103"/>
    </row>
    <row r="341" spans="1:13" ht="20.25" x14ac:dyDescent="0.25">
      <c r="A341" s="60">
        <v>25</v>
      </c>
      <c r="B341" s="48"/>
      <c r="C341" s="126" t="s">
        <v>70</v>
      </c>
      <c r="D341" s="11">
        <v>14040</v>
      </c>
      <c r="E341" s="28" t="s">
        <v>509</v>
      </c>
      <c r="F341" s="176" t="s">
        <v>118</v>
      </c>
      <c r="G341" s="46" t="s">
        <v>136</v>
      </c>
      <c r="H341" s="165">
        <v>146.6</v>
      </c>
      <c r="I341" s="197">
        <v>146.6</v>
      </c>
      <c r="J341" s="29" t="s">
        <v>156</v>
      </c>
      <c r="K341" s="164"/>
      <c r="L341" s="199" t="s">
        <v>556</v>
      </c>
      <c r="M341" s="103"/>
    </row>
    <row r="342" spans="1:13" ht="20.25" x14ac:dyDescent="0.25">
      <c r="A342" s="60">
        <v>26</v>
      </c>
      <c r="B342" s="48"/>
      <c r="C342" s="126" t="s">
        <v>26</v>
      </c>
      <c r="D342" s="11">
        <v>13610</v>
      </c>
      <c r="E342" s="28" t="s">
        <v>510</v>
      </c>
      <c r="F342" s="176" t="s">
        <v>131</v>
      </c>
      <c r="G342" s="46" t="s">
        <v>152</v>
      </c>
      <c r="H342" s="165">
        <v>194.35</v>
      </c>
      <c r="I342" s="197">
        <v>194.35</v>
      </c>
      <c r="J342" s="29" t="s">
        <v>156</v>
      </c>
      <c r="K342" s="164"/>
      <c r="L342" s="199" t="s">
        <v>557</v>
      </c>
      <c r="M342" s="103"/>
    </row>
    <row r="343" spans="1:13" ht="40.5" x14ac:dyDescent="0.25">
      <c r="A343" s="60">
        <v>27</v>
      </c>
      <c r="B343" s="48"/>
      <c r="C343" s="126" t="s">
        <v>251</v>
      </c>
      <c r="D343" s="11">
        <v>13951</v>
      </c>
      <c r="E343" s="28" t="s">
        <v>511</v>
      </c>
      <c r="F343" s="176" t="s">
        <v>263</v>
      </c>
      <c r="G343" s="46" t="s">
        <v>429</v>
      </c>
      <c r="H343" s="165">
        <v>247.8</v>
      </c>
      <c r="I343" s="197">
        <v>247.8</v>
      </c>
      <c r="J343" s="29" t="s">
        <v>154</v>
      </c>
      <c r="K343" s="164"/>
      <c r="L343" s="199" t="s">
        <v>558</v>
      </c>
      <c r="M343" s="103"/>
    </row>
    <row r="344" spans="1:13" ht="40.5" x14ac:dyDescent="0.25">
      <c r="A344" s="60">
        <v>28</v>
      </c>
      <c r="B344" s="48"/>
      <c r="C344" s="126" t="s">
        <v>251</v>
      </c>
      <c r="D344" s="11">
        <v>13951</v>
      </c>
      <c r="E344" s="28" t="s">
        <v>512</v>
      </c>
      <c r="F344" s="176" t="s">
        <v>263</v>
      </c>
      <c r="G344" s="46" t="s">
        <v>429</v>
      </c>
      <c r="H344" s="165">
        <v>247.8</v>
      </c>
      <c r="I344" s="197">
        <v>247.8</v>
      </c>
      <c r="J344" s="29" t="s">
        <v>154</v>
      </c>
      <c r="K344" s="164"/>
      <c r="L344" s="199" t="s">
        <v>558</v>
      </c>
      <c r="M344" s="103"/>
    </row>
    <row r="345" spans="1:13" ht="40.5" x14ac:dyDescent="0.25">
      <c r="A345" s="60">
        <v>29</v>
      </c>
      <c r="B345" s="48"/>
      <c r="C345" s="126" t="s">
        <v>251</v>
      </c>
      <c r="D345" s="11">
        <v>13951</v>
      </c>
      <c r="E345" s="28" t="s">
        <v>513</v>
      </c>
      <c r="F345" s="176" t="s">
        <v>263</v>
      </c>
      <c r="G345" s="46" t="s">
        <v>429</v>
      </c>
      <c r="H345" s="165">
        <v>247.8</v>
      </c>
      <c r="I345" s="197">
        <v>247.8</v>
      </c>
      <c r="J345" s="29" t="s">
        <v>154</v>
      </c>
      <c r="K345" s="164"/>
      <c r="L345" s="199" t="s">
        <v>558</v>
      </c>
      <c r="M345" s="103"/>
    </row>
    <row r="346" spans="1:13" ht="40.5" x14ac:dyDescent="0.25">
      <c r="A346" s="60">
        <v>30</v>
      </c>
      <c r="B346" s="48"/>
      <c r="C346" s="126" t="s">
        <v>251</v>
      </c>
      <c r="D346" s="11">
        <v>13951</v>
      </c>
      <c r="E346" s="28" t="s">
        <v>514</v>
      </c>
      <c r="F346" s="176" t="s">
        <v>263</v>
      </c>
      <c r="G346" s="46" t="s">
        <v>429</v>
      </c>
      <c r="H346" s="165">
        <v>247.8</v>
      </c>
      <c r="I346" s="197">
        <v>247.8</v>
      </c>
      <c r="J346" s="29" t="s">
        <v>154</v>
      </c>
      <c r="K346" s="164"/>
      <c r="L346" s="199" t="s">
        <v>558</v>
      </c>
      <c r="M346" s="103"/>
    </row>
    <row r="347" spans="1:13" ht="20.25" x14ac:dyDescent="0.25">
      <c r="A347" s="60">
        <v>31</v>
      </c>
      <c r="B347" s="48"/>
      <c r="C347" s="126" t="s">
        <v>76</v>
      </c>
      <c r="D347" s="11">
        <v>13610</v>
      </c>
      <c r="E347" s="28" t="s">
        <v>515</v>
      </c>
      <c r="F347" s="176" t="s">
        <v>128</v>
      </c>
      <c r="G347" s="46" t="s">
        <v>215</v>
      </c>
      <c r="H347" s="165">
        <v>130</v>
      </c>
      <c r="I347" s="197">
        <v>130</v>
      </c>
      <c r="J347" s="29" t="s">
        <v>156</v>
      </c>
      <c r="K347" s="164"/>
      <c r="L347" s="199" t="s">
        <v>559</v>
      </c>
      <c r="M347" s="103"/>
    </row>
    <row r="348" spans="1:13" ht="20.25" x14ac:dyDescent="0.25">
      <c r="A348" s="60">
        <v>32</v>
      </c>
      <c r="B348" s="48"/>
      <c r="C348" s="126"/>
      <c r="D348" s="11"/>
      <c r="E348" s="28"/>
      <c r="F348" s="42"/>
      <c r="G348" s="46"/>
      <c r="H348" s="165"/>
      <c r="I348" s="197"/>
      <c r="J348" s="12"/>
      <c r="K348" s="164"/>
      <c r="L348" s="38"/>
      <c r="M348" s="103"/>
    </row>
    <row r="349" spans="1:13" ht="20.25" customHeight="1" x14ac:dyDescent="0.25">
      <c r="A349" s="60">
        <v>33</v>
      </c>
      <c r="B349" s="48"/>
      <c r="C349" s="196"/>
      <c r="D349" s="11"/>
      <c r="E349" s="28"/>
      <c r="F349" s="42"/>
      <c r="G349" s="46"/>
      <c r="H349" s="165"/>
      <c r="I349" s="153"/>
      <c r="J349" s="12"/>
      <c r="K349" s="164"/>
      <c r="L349" s="38"/>
      <c r="M349" s="103"/>
    </row>
    <row r="350" spans="1:13" ht="20.25" customHeight="1" x14ac:dyDescent="0.25">
      <c r="A350" s="60">
        <v>34</v>
      </c>
      <c r="B350" s="48"/>
      <c r="C350" s="196"/>
      <c r="D350" s="11"/>
      <c r="E350" s="28"/>
      <c r="F350" s="42"/>
      <c r="G350" s="46"/>
      <c r="H350" s="165"/>
      <c r="I350" s="153"/>
      <c r="J350" s="12"/>
      <c r="K350" s="164"/>
      <c r="L350" s="38"/>
      <c r="M350" s="103"/>
    </row>
    <row r="351" spans="1:13" ht="20.25" x14ac:dyDescent="0.25">
      <c r="A351" s="56"/>
      <c r="B351" s="56"/>
      <c r="C351" s="56"/>
      <c r="D351" s="56"/>
      <c r="E351" s="56"/>
      <c r="F351" s="56"/>
      <c r="G351" s="56"/>
      <c r="H351" s="77" t="s">
        <v>33</v>
      </c>
      <c r="I351" s="73">
        <f>SUM(I317:I350)</f>
        <v>49077.590000000004</v>
      </c>
      <c r="J351" s="56"/>
      <c r="K351" s="58"/>
      <c r="L351" s="59"/>
    </row>
    <row r="352" spans="1:13" ht="20.25" x14ac:dyDescent="0.25">
      <c r="A352" s="56"/>
      <c r="B352" s="56"/>
      <c r="C352" s="56"/>
      <c r="D352" s="56"/>
      <c r="E352" s="56"/>
      <c r="F352" s="56"/>
      <c r="G352" s="56"/>
      <c r="H352" s="71"/>
      <c r="I352" s="104"/>
      <c r="J352" s="56"/>
      <c r="K352" s="58"/>
      <c r="L352" s="59"/>
    </row>
    <row r="353" spans="1:12" ht="21" thickBot="1" x14ac:dyDescent="0.3">
      <c r="A353" s="56"/>
      <c r="B353" s="56"/>
      <c r="C353" s="230" t="s">
        <v>50</v>
      </c>
      <c r="D353" s="231"/>
      <c r="E353" s="231"/>
      <c r="F353" s="231"/>
      <c r="G353" s="231"/>
      <c r="H353" s="231"/>
      <c r="I353" s="231"/>
      <c r="J353" s="232"/>
      <c r="K353" s="58"/>
      <c r="L353" s="59"/>
    </row>
    <row r="354" spans="1:12" ht="40.5" x14ac:dyDescent="0.25">
      <c r="A354" s="3" t="s">
        <v>1</v>
      </c>
      <c r="B354" s="47" t="s">
        <v>5</v>
      </c>
      <c r="C354" s="126" t="s">
        <v>5</v>
      </c>
      <c r="D354" s="26" t="s">
        <v>6</v>
      </c>
      <c r="E354" s="25" t="s">
        <v>7</v>
      </c>
      <c r="F354" s="25" t="s">
        <v>11</v>
      </c>
      <c r="G354" s="7" t="s">
        <v>8</v>
      </c>
      <c r="H354" s="8" t="s">
        <v>9</v>
      </c>
      <c r="I354" s="9" t="s">
        <v>37</v>
      </c>
      <c r="J354" s="27" t="s">
        <v>10</v>
      </c>
      <c r="K354" s="36" t="s">
        <v>2</v>
      </c>
      <c r="L354" s="38" t="s">
        <v>20</v>
      </c>
    </row>
    <row r="355" spans="1:12" ht="20.25" x14ac:dyDescent="0.25">
      <c r="A355" s="60">
        <v>1</v>
      </c>
      <c r="B355" s="48"/>
      <c r="C355" s="216"/>
      <c r="D355" s="159"/>
      <c r="E355" s="160"/>
      <c r="F355" s="161"/>
      <c r="G355" s="185"/>
      <c r="H355" s="186"/>
      <c r="I355" s="162"/>
      <c r="J355" s="163"/>
      <c r="K355" s="164"/>
      <c r="L355" s="38"/>
    </row>
    <row r="356" spans="1:12" ht="20.25" x14ac:dyDescent="0.25">
      <c r="A356" s="60">
        <v>2</v>
      </c>
      <c r="B356" s="48"/>
      <c r="C356" s="217"/>
      <c r="D356" s="159"/>
      <c r="E356" s="160"/>
      <c r="F356" s="161"/>
      <c r="G356" s="218"/>
      <c r="H356" s="186"/>
      <c r="I356" s="162"/>
      <c r="J356" s="163"/>
      <c r="K356" s="164"/>
      <c r="L356" s="38"/>
    </row>
    <row r="357" spans="1:12" ht="20.25" x14ac:dyDescent="0.25">
      <c r="A357" s="60">
        <v>3</v>
      </c>
      <c r="B357" s="48"/>
      <c r="C357" s="217"/>
      <c r="D357" s="159"/>
      <c r="E357" s="160"/>
      <c r="F357" s="161"/>
      <c r="G357" s="218"/>
      <c r="H357" s="186"/>
      <c r="I357" s="162"/>
      <c r="J357" s="163"/>
      <c r="K357" s="164"/>
      <c r="L357" s="38"/>
    </row>
    <row r="358" spans="1:12" ht="20.25" x14ac:dyDescent="0.25">
      <c r="A358" s="60">
        <v>4</v>
      </c>
      <c r="B358" s="48"/>
      <c r="C358" s="217"/>
      <c r="D358" s="159"/>
      <c r="E358" s="160"/>
      <c r="F358" s="161"/>
      <c r="G358" s="218"/>
      <c r="H358" s="186"/>
      <c r="I358" s="162"/>
      <c r="J358" s="163"/>
      <c r="K358" s="164"/>
      <c r="L358" s="38"/>
    </row>
    <row r="359" spans="1:12" ht="20.25" x14ac:dyDescent="0.25">
      <c r="A359" s="60">
        <v>5</v>
      </c>
      <c r="B359" s="48"/>
      <c r="C359" s="217"/>
      <c r="D359" s="159"/>
      <c r="E359" s="160"/>
      <c r="F359" s="161"/>
      <c r="G359" s="218"/>
      <c r="H359" s="186"/>
      <c r="I359" s="162"/>
      <c r="J359" s="163"/>
      <c r="K359" s="164"/>
      <c r="L359" s="38"/>
    </row>
    <row r="360" spans="1:12" ht="20.25" x14ac:dyDescent="0.25">
      <c r="A360" s="60">
        <v>6</v>
      </c>
      <c r="B360" s="48"/>
      <c r="C360" s="217"/>
      <c r="D360" s="159"/>
      <c r="E360" s="160"/>
      <c r="F360" s="161"/>
      <c r="G360" s="218"/>
      <c r="H360" s="186"/>
      <c r="I360" s="162"/>
      <c r="J360" s="163"/>
      <c r="K360" s="164"/>
      <c r="L360" s="38"/>
    </row>
    <row r="361" spans="1:12" ht="20.25" x14ac:dyDescent="0.25">
      <c r="A361" s="60">
        <v>7</v>
      </c>
      <c r="B361" s="48"/>
      <c r="C361" s="217"/>
      <c r="D361" s="159"/>
      <c r="E361" s="160"/>
      <c r="F361" s="161"/>
      <c r="G361" s="218"/>
      <c r="H361" s="186"/>
      <c r="I361" s="162"/>
      <c r="J361" s="163"/>
      <c r="K361" s="164"/>
      <c r="L361" s="38"/>
    </row>
    <row r="362" spans="1:12" ht="20.25" x14ac:dyDescent="0.25">
      <c r="A362" s="60">
        <v>8</v>
      </c>
      <c r="B362" s="48"/>
      <c r="C362" s="217"/>
      <c r="D362" s="159"/>
      <c r="E362" s="160"/>
      <c r="F362" s="161"/>
      <c r="G362" s="218"/>
      <c r="H362" s="186"/>
      <c r="I362" s="162"/>
      <c r="J362" s="163"/>
      <c r="K362" s="164"/>
      <c r="L362" s="38"/>
    </row>
    <row r="363" spans="1:12" ht="20.25" x14ac:dyDescent="0.25">
      <c r="A363" s="60">
        <v>9</v>
      </c>
      <c r="B363" s="48"/>
      <c r="C363" s="194"/>
      <c r="D363" s="159"/>
      <c r="E363" s="160"/>
      <c r="F363" s="161"/>
      <c r="G363" s="219"/>
      <c r="H363" s="186"/>
      <c r="I363" s="162"/>
      <c r="J363" s="163"/>
      <c r="K363" s="164"/>
      <c r="L363" s="38"/>
    </row>
    <row r="364" spans="1:12" ht="20.25" x14ac:dyDescent="0.25">
      <c r="A364" s="60">
        <v>10</v>
      </c>
      <c r="B364" s="48"/>
      <c r="C364" s="194"/>
      <c r="D364" s="159"/>
      <c r="E364" s="160"/>
      <c r="F364" s="161"/>
      <c r="G364" s="219"/>
      <c r="H364" s="186"/>
      <c r="I364" s="162"/>
      <c r="J364" s="163"/>
      <c r="K364" s="164"/>
      <c r="L364" s="38"/>
    </row>
    <row r="365" spans="1:12" ht="20.25" x14ac:dyDescent="0.25">
      <c r="A365" s="60">
        <v>11</v>
      </c>
      <c r="B365" s="48"/>
      <c r="C365" s="194"/>
      <c r="D365" s="159"/>
      <c r="E365" s="160"/>
      <c r="F365" s="161"/>
      <c r="G365" s="219"/>
      <c r="H365" s="186"/>
      <c r="I365" s="162"/>
      <c r="J365" s="163"/>
      <c r="K365" s="164"/>
      <c r="L365" s="38"/>
    </row>
    <row r="366" spans="1:12" ht="20.25" x14ac:dyDescent="0.25">
      <c r="A366" s="60">
        <v>12</v>
      </c>
      <c r="B366" s="48"/>
      <c r="C366" s="194"/>
      <c r="D366" s="159"/>
      <c r="E366" s="160"/>
      <c r="F366" s="161"/>
      <c r="G366" s="219"/>
      <c r="H366" s="186"/>
      <c r="I366" s="162"/>
      <c r="J366" s="163"/>
      <c r="K366" s="164"/>
      <c r="L366" s="38"/>
    </row>
    <row r="367" spans="1:12" ht="20.25" x14ac:dyDescent="0.25">
      <c r="A367" s="60">
        <v>13</v>
      </c>
      <c r="B367" s="48"/>
      <c r="C367" s="194"/>
      <c r="D367" s="159"/>
      <c r="E367" s="160"/>
      <c r="F367" s="161"/>
      <c r="G367" s="219"/>
      <c r="H367" s="186"/>
      <c r="I367" s="162"/>
      <c r="J367" s="163"/>
      <c r="K367" s="164"/>
      <c r="L367" s="38"/>
    </row>
    <row r="368" spans="1:12" ht="20.25" x14ac:dyDescent="0.25">
      <c r="A368" s="60">
        <v>14</v>
      </c>
      <c r="B368" s="48"/>
      <c r="C368" s="194"/>
      <c r="D368" s="159"/>
      <c r="E368" s="160"/>
      <c r="F368" s="161"/>
      <c r="G368" s="219"/>
      <c r="H368" s="186"/>
      <c r="I368" s="162"/>
      <c r="J368" s="163"/>
      <c r="K368" s="164"/>
      <c r="L368" s="38"/>
    </row>
    <row r="369" spans="1:12" ht="20.25" x14ac:dyDescent="0.25">
      <c r="A369" s="60">
        <v>15</v>
      </c>
      <c r="B369" s="48"/>
      <c r="C369" s="194"/>
      <c r="D369" s="159"/>
      <c r="E369" s="160"/>
      <c r="F369" s="161"/>
      <c r="G369" s="219"/>
      <c r="H369" s="186"/>
      <c r="I369" s="162"/>
      <c r="J369" s="163"/>
      <c r="K369" s="164"/>
      <c r="L369" s="38"/>
    </row>
    <row r="370" spans="1:12" ht="20.25" x14ac:dyDescent="0.25">
      <c r="A370" s="60">
        <v>16</v>
      </c>
      <c r="B370" s="48"/>
      <c r="C370" s="194"/>
      <c r="D370" s="159"/>
      <c r="E370" s="160"/>
      <c r="F370" s="161"/>
      <c r="G370" s="219"/>
      <c r="H370" s="186"/>
      <c r="I370" s="162"/>
      <c r="J370" s="163"/>
      <c r="K370" s="164"/>
      <c r="L370" s="38"/>
    </row>
    <row r="371" spans="1:12" ht="20.25" x14ac:dyDescent="0.25">
      <c r="A371" s="60">
        <v>17</v>
      </c>
      <c r="B371" s="48"/>
      <c r="C371" s="194"/>
      <c r="D371" s="159"/>
      <c r="E371" s="160"/>
      <c r="F371" s="161"/>
      <c r="G371" s="219"/>
      <c r="H371" s="186"/>
      <c r="I371" s="162"/>
      <c r="J371" s="163"/>
      <c r="K371" s="164"/>
      <c r="L371" s="38"/>
    </row>
    <row r="372" spans="1:12" ht="20.25" x14ac:dyDescent="0.25">
      <c r="A372" s="60">
        <v>18</v>
      </c>
      <c r="B372" s="48"/>
      <c r="C372" s="194"/>
      <c r="D372" s="159"/>
      <c r="E372" s="160"/>
      <c r="F372" s="161"/>
      <c r="G372" s="185"/>
      <c r="H372" s="186"/>
      <c r="I372" s="162"/>
      <c r="J372" s="163"/>
      <c r="K372" s="164"/>
      <c r="L372" s="38"/>
    </row>
    <row r="373" spans="1:12" ht="20.25" x14ac:dyDescent="0.25">
      <c r="A373" s="60">
        <v>19</v>
      </c>
      <c r="B373" s="48"/>
      <c r="C373" s="194"/>
      <c r="D373" s="159"/>
      <c r="E373" s="160"/>
      <c r="F373" s="161"/>
      <c r="G373" s="185"/>
      <c r="H373" s="186"/>
      <c r="I373" s="162"/>
      <c r="J373" s="163"/>
      <c r="K373" s="164"/>
      <c r="L373" s="38"/>
    </row>
    <row r="374" spans="1:12" ht="20.25" x14ac:dyDescent="0.25">
      <c r="A374" s="56"/>
      <c r="B374" s="56"/>
      <c r="C374" s="105"/>
      <c r="D374" s="106"/>
      <c r="E374" s="56"/>
      <c r="F374" s="56"/>
      <c r="G374" s="56"/>
      <c r="H374" s="107" t="s">
        <v>29</v>
      </c>
      <c r="I374" s="116">
        <f>SUM(I355:I373)</f>
        <v>0</v>
      </c>
      <c r="J374" s="74"/>
      <c r="K374" s="108"/>
      <c r="L374" s="59"/>
    </row>
    <row r="375" spans="1:12" ht="20.25" x14ac:dyDescent="0.25">
      <c r="A375" s="56"/>
      <c r="B375" s="56"/>
      <c r="C375" s="105"/>
      <c r="D375" s="106"/>
      <c r="E375" s="56"/>
      <c r="F375" s="56"/>
      <c r="G375" s="56"/>
      <c r="H375" s="140"/>
      <c r="I375" s="141"/>
      <c r="J375" s="74"/>
      <c r="K375" s="108"/>
      <c r="L375" s="59"/>
    </row>
    <row r="376" spans="1:12" ht="21" thickBot="1" x14ac:dyDescent="0.3">
      <c r="A376" s="56"/>
      <c r="B376" s="56"/>
      <c r="C376" s="230" t="s">
        <v>51</v>
      </c>
      <c r="D376" s="231"/>
      <c r="E376" s="231"/>
      <c r="F376" s="231"/>
      <c r="G376" s="231"/>
      <c r="H376" s="231"/>
      <c r="I376" s="231"/>
      <c r="J376" s="232"/>
      <c r="K376" s="58"/>
      <c r="L376" s="59"/>
    </row>
    <row r="377" spans="1:12" ht="40.5" x14ac:dyDescent="0.25">
      <c r="A377" s="3" t="s">
        <v>1</v>
      </c>
      <c r="B377" s="47" t="s">
        <v>5</v>
      </c>
      <c r="C377" s="157" t="s">
        <v>5</v>
      </c>
      <c r="D377" s="26" t="s">
        <v>6</v>
      </c>
      <c r="E377" s="25" t="s">
        <v>7</v>
      </c>
      <c r="F377" s="25" t="s">
        <v>11</v>
      </c>
      <c r="G377" s="7" t="s">
        <v>8</v>
      </c>
      <c r="H377" s="8" t="s">
        <v>9</v>
      </c>
      <c r="I377" s="9" t="s">
        <v>37</v>
      </c>
      <c r="J377" s="27" t="s">
        <v>10</v>
      </c>
      <c r="K377" s="42" t="s">
        <v>363</v>
      </c>
      <c r="L377" s="38" t="s">
        <v>25</v>
      </c>
    </row>
    <row r="378" spans="1:12" ht="20.25" x14ac:dyDescent="0.25">
      <c r="A378" s="60">
        <v>1</v>
      </c>
      <c r="B378" s="136"/>
      <c r="C378" s="157" t="s">
        <v>72</v>
      </c>
      <c r="D378" s="11">
        <v>13320</v>
      </c>
      <c r="E378" s="28" t="s">
        <v>560</v>
      </c>
      <c r="F378" s="176" t="s">
        <v>119</v>
      </c>
      <c r="G378" s="169" t="s">
        <v>423</v>
      </c>
      <c r="H378" s="165">
        <v>240</v>
      </c>
      <c r="I378" s="45">
        <v>240</v>
      </c>
      <c r="J378" s="129" t="s">
        <v>140</v>
      </c>
      <c r="K378" s="42" t="s">
        <v>562</v>
      </c>
      <c r="L378" s="63" t="s">
        <v>315</v>
      </c>
    </row>
    <row r="379" spans="1:12" ht="20.25" x14ac:dyDescent="0.25">
      <c r="A379" s="60">
        <v>2</v>
      </c>
      <c r="B379" s="136"/>
      <c r="C379" s="157" t="s">
        <v>78</v>
      </c>
      <c r="D379" s="11">
        <v>13780</v>
      </c>
      <c r="E379" s="28" t="s">
        <v>561</v>
      </c>
      <c r="F379" s="176" t="s">
        <v>126</v>
      </c>
      <c r="G379" s="169" t="s">
        <v>136</v>
      </c>
      <c r="H379" s="165">
        <v>172.31</v>
      </c>
      <c r="I379" s="45">
        <v>172.31</v>
      </c>
      <c r="J379" s="129" t="s">
        <v>156</v>
      </c>
      <c r="K379" s="42"/>
      <c r="L379" s="63" t="s">
        <v>563</v>
      </c>
    </row>
    <row r="380" spans="1:12" ht="20.25" x14ac:dyDescent="0.25">
      <c r="A380" s="60">
        <v>3</v>
      </c>
      <c r="B380" s="136"/>
      <c r="C380" s="157"/>
      <c r="D380" s="11"/>
      <c r="E380" s="28"/>
      <c r="F380" s="176"/>
      <c r="G380" s="169"/>
      <c r="H380" s="165"/>
      <c r="I380" s="45"/>
      <c r="J380" s="129"/>
      <c r="K380" s="42"/>
      <c r="L380" s="63"/>
    </row>
    <row r="381" spans="1:12" ht="20.25" x14ac:dyDescent="0.25">
      <c r="A381" s="60">
        <v>4</v>
      </c>
      <c r="B381" s="136"/>
      <c r="C381" s="157"/>
      <c r="D381" s="11"/>
      <c r="E381" s="28"/>
      <c r="F381" s="34"/>
      <c r="G381" s="169"/>
      <c r="H381" s="165"/>
      <c r="I381" s="184"/>
      <c r="J381" s="129"/>
      <c r="K381" s="42"/>
      <c r="L381" s="63"/>
    </row>
    <row r="382" spans="1:12" ht="20.25" x14ac:dyDescent="0.25">
      <c r="A382" s="60"/>
      <c r="B382" s="145" t="s">
        <v>26</v>
      </c>
      <c r="C382" s="48"/>
      <c r="D382" s="80"/>
      <c r="E382" s="82"/>
      <c r="F382" s="67"/>
      <c r="G382" s="62"/>
      <c r="H382" s="78"/>
      <c r="I382" s="153"/>
      <c r="J382" s="81"/>
      <c r="K382" s="33"/>
      <c r="L382" s="63"/>
    </row>
    <row r="383" spans="1:12" ht="20.25" x14ac:dyDescent="0.25">
      <c r="A383" s="60"/>
      <c r="B383" s="128"/>
      <c r="C383" s="128"/>
      <c r="D383" s="43"/>
      <c r="E383" s="61"/>
      <c r="F383" s="67"/>
      <c r="G383" s="68"/>
      <c r="H383" s="84"/>
      <c r="I383" s="153"/>
      <c r="J383" s="76"/>
      <c r="K383" s="42"/>
      <c r="L383" s="70"/>
    </row>
    <row r="384" spans="1:12" ht="20.25" x14ac:dyDescent="0.25">
      <c r="A384" s="56"/>
      <c r="B384" s="56"/>
      <c r="C384" s="105"/>
      <c r="D384" s="106"/>
      <c r="E384" s="56"/>
      <c r="F384" s="56"/>
      <c r="G384" s="56"/>
      <c r="H384" s="107" t="s">
        <v>30</v>
      </c>
      <c r="I384" s="116">
        <f>SUM(I378:I383)</f>
        <v>412.31</v>
      </c>
      <c r="J384" s="74"/>
      <c r="K384" s="108"/>
      <c r="L384" s="59"/>
    </row>
    <row r="385" spans="1:13" ht="20.25" x14ac:dyDescent="0.25">
      <c r="A385" s="56"/>
      <c r="B385" s="56"/>
      <c r="C385" s="105"/>
      <c r="D385" s="106"/>
      <c r="E385" s="56"/>
      <c r="F385" s="56"/>
      <c r="G385" s="56"/>
      <c r="H385" s="98"/>
      <c r="I385" s="102"/>
      <c r="J385" s="74"/>
      <c r="K385" s="108"/>
      <c r="L385" s="59"/>
    </row>
    <row r="386" spans="1:13" ht="20.25" x14ac:dyDescent="0.25">
      <c r="A386" s="56"/>
      <c r="B386" s="56"/>
      <c r="C386" s="56"/>
      <c r="D386" s="56"/>
      <c r="E386" s="56"/>
      <c r="F386" s="56"/>
      <c r="G386" s="56"/>
      <c r="H386" s="56"/>
      <c r="I386" s="56"/>
      <c r="J386" s="74"/>
      <c r="K386" s="58"/>
      <c r="L386" s="59"/>
    </row>
    <row r="387" spans="1:13" ht="21" thickBot="1" x14ac:dyDescent="0.3">
      <c r="A387" s="56"/>
      <c r="B387" s="56"/>
      <c r="C387" s="230" t="s">
        <v>62</v>
      </c>
      <c r="D387" s="231"/>
      <c r="E387" s="231"/>
      <c r="F387" s="231"/>
      <c r="G387" s="231"/>
      <c r="H387" s="231"/>
      <c r="I387" s="231"/>
      <c r="J387" s="232"/>
      <c r="K387" s="58"/>
      <c r="L387" s="59"/>
    </row>
    <row r="388" spans="1:13" ht="40.5" x14ac:dyDescent="0.25">
      <c r="A388" s="3" t="s">
        <v>1</v>
      </c>
      <c r="B388" s="47" t="s">
        <v>5</v>
      </c>
      <c r="C388" s="126" t="s">
        <v>5</v>
      </c>
      <c r="D388" s="26" t="s">
        <v>6</v>
      </c>
      <c r="E388" s="25" t="s">
        <v>7</v>
      </c>
      <c r="F388" s="25" t="s">
        <v>11</v>
      </c>
      <c r="G388" s="7" t="s">
        <v>8</v>
      </c>
      <c r="H388" s="8" t="s">
        <v>9</v>
      </c>
      <c r="I388" s="9" t="s">
        <v>37</v>
      </c>
      <c r="J388" s="27" t="s">
        <v>10</v>
      </c>
      <c r="K388" s="42" t="s">
        <v>363</v>
      </c>
      <c r="L388" s="38" t="s">
        <v>24</v>
      </c>
    </row>
    <row r="389" spans="1:13" ht="20.25" x14ac:dyDescent="0.25">
      <c r="A389" s="60">
        <v>1</v>
      </c>
      <c r="B389" s="48"/>
      <c r="C389" s="157" t="s">
        <v>72</v>
      </c>
      <c r="D389" s="11">
        <v>13320</v>
      </c>
      <c r="E389" s="28" t="s">
        <v>564</v>
      </c>
      <c r="F389" s="176" t="s">
        <v>119</v>
      </c>
      <c r="G389" s="169" t="s">
        <v>136</v>
      </c>
      <c r="H389" s="165">
        <v>95.99</v>
      </c>
      <c r="I389" s="45">
        <v>95.99</v>
      </c>
      <c r="J389" s="129" t="s">
        <v>140</v>
      </c>
      <c r="K389" s="42" t="s">
        <v>575</v>
      </c>
      <c r="L389" s="213" t="s">
        <v>315</v>
      </c>
      <c r="M389" s="103"/>
    </row>
    <row r="390" spans="1:13" ht="20.25" x14ac:dyDescent="0.25">
      <c r="A390" s="60">
        <v>2</v>
      </c>
      <c r="B390" s="48"/>
      <c r="C390" s="157" t="s">
        <v>484</v>
      </c>
      <c r="D390" s="11">
        <v>13440</v>
      </c>
      <c r="E390" s="28" t="s">
        <v>565</v>
      </c>
      <c r="F390" s="176" t="s">
        <v>570</v>
      </c>
      <c r="G390" s="169" t="s">
        <v>156</v>
      </c>
      <c r="H390" s="165">
        <v>213.75</v>
      </c>
      <c r="I390" s="45">
        <v>213.75</v>
      </c>
      <c r="J390" s="129" t="s">
        <v>156</v>
      </c>
      <c r="K390" s="42"/>
      <c r="L390" s="63" t="s">
        <v>576</v>
      </c>
      <c r="M390" s="103"/>
    </row>
    <row r="391" spans="1:13" ht="20.25" x14ac:dyDescent="0.25">
      <c r="A391" s="60">
        <v>3</v>
      </c>
      <c r="B391" s="222"/>
      <c r="C391" s="157" t="s">
        <v>484</v>
      </c>
      <c r="D391" s="11">
        <v>13440</v>
      </c>
      <c r="E391" s="28" t="s">
        <v>566</v>
      </c>
      <c r="F391" s="176" t="s">
        <v>571</v>
      </c>
      <c r="G391" s="169" t="s">
        <v>156</v>
      </c>
      <c r="H391" s="165">
        <v>213.75</v>
      </c>
      <c r="I391" s="45">
        <v>213.75</v>
      </c>
      <c r="J391" s="129" t="s">
        <v>156</v>
      </c>
      <c r="K391" s="42"/>
      <c r="L391" s="63" t="s">
        <v>577</v>
      </c>
    </row>
    <row r="392" spans="1:13" ht="20.25" x14ac:dyDescent="0.25">
      <c r="A392" s="60">
        <v>4</v>
      </c>
      <c r="B392" s="222"/>
      <c r="C392" s="126" t="s">
        <v>484</v>
      </c>
      <c r="D392" s="11">
        <v>13440</v>
      </c>
      <c r="E392" s="28" t="s">
        <v>567</v>
      </c>
      <c r="F392" s="176" t="s">
        <v>572</v>
      </c>
      <c r="G392" s="46" t="s">
        <v>156</v>
      </c>
      <c r="H392" s="165">
        <v>256.5</v>
      </c>
      <c r="I392" s="197">
        <v>256.5</v>
      </c>
      <c r="J392" s="29" t="s">
        <v>156</v>
      </c>
      <c r="K392" s="164"/>
      <c r="L392" s="199" t="s">
        <v>578</v>
      </c>
    </row>
    <row r="393" spans="1:13" ht="20.25" x14ac:dyDescent="0.25">
      <c r="A393" s="60">
        <v>5</v>
      </c>
      <c r="B393" s="222"/>
      <c r="C393" s="126" t="s">
        <v>484</v>
      </c>
      <c r="D393" s="11">
        <v>13440</v>
      </c>
      <c r="E393" s="28" t="s">
        <v>568</v>
      </c>
      <c r="F393" s="176" t="s">
        <v>573</v>
      </c>
      <c r="G393" s="46" t="s">
        <v>156</v>
      </c>
      <c r="H393" s="165">
        <v>213.75</v>
      </c>
      <c r="I393" s="197">
        <v>213.75</v>
      </c>
      <c r="J393" s="29" t="s">
        <v>156</v>
      </c>
      <c r="K393" s="164"/>
      <c r="L393" s="199" t="s">
        <v>579</v>
      </c>
    </row>
    <row r="394" spans="1:13" ht="20.25" x14ac:dyDescent="0.25">
      <c r="A394" s="60">
        <v>6</v>
      </c>
      <c r="B394" s="222"/>
      <c r="C394" s="126" t="s">
        <v>484</v>
      </c>
      <c r="D394" s="11">
        <v>13440</v>
      </c>
      <c r="E394" s="28" t="s">
        <v>569</v>
      </c>
      <c r="F394" s="176" t="s">
        <v>574</v>
      </c>
      <c r="G394" s="46" t="s">
        <v>156</v>
      </c>
      <c r="H394" s="165">
        <v>213.75</v>
      </c>
      <c r="I394" s="197">
        <v>213.75</v>
      </c>
      <c r="J394" s="29" t="s">
        <v>156</v>
      </c>
      <c r="K394" s="164"/>
      <c r="L394" s="199" t="s">
        <v>580</v>
      </c>
    </row>
    <row r="395" spans="1:13" ht="20.25" x14ac:dyDescent="0.25">
      <c r="A395" s="60">
        <v>7</v>
      </c>
      <c r="B395" s="222"/>
      <c r="C395" s="126"/>
      <c r="D395" s="11"/>
      <c r="E395" s="28"/>
      <c r="F395" s="42"/>
      <c r="G395" s="46"/>
      <c r="H395" s="165"/>
      <c r="I395" s="197"/>
      <c r="J395" s="12"/>
      <c r="K395" s="164"/>
      <c r="L395" s="38"/>
    </row>
    <row r="396" spans="1:13" ht="20.25" x14ac:dyDescent="0.25">
      <c r="A396" s="56"/>
      <c r="B396" s="56"/>
      <c r="C396" s="56"/>
      <c r="D396" s="56"/>
      <c r="E396" s="56"/>
      <c r="F396" s="56"/>
      <c r="G396" s="56"/>
      <c r="H396" s="77" t="s">
        <v>63</v>
      </c>
      <c r="I396" s="73">
        <f>SUM(I389:I395)</f>
        <v>1207.49</v>
      </c>
      <c r="J396" s="74"/>
      <c r="K396" s="58"/>
      <c r="L396" s="59"/>
    </row>
    <row r="397" spans="1:13" ht="20.25" x14ac:dyDescent="0.25">
      <c r="A397" s="56"/>
      <c r="B397" s="56"/>
      <c r="C397" s="56"/>
      <c r="D397" s="56"/>
      <c r="E397" s="56"/>
      <c r="F397" s="56"/>
      <c r="G397" s="56"/>
      <c r="H397" s="71"/>
      <c r="I397" s="102"/>
      <c r="J397" s="74"/>
      <c r="K397" s="58"/>
      <c r="L397" s="59"/>
    </row>
    <row r="398" spans="1:13" ht="20.25" x14ac:dyDescent="0.25">
      <c r="A398" s="56"/>
      <c r="B398" s="56"/>
      <c r="C398" s="56"/>
      <c r="D398" s="56"/>
      <c r="E398" s="56"/>
      <c r="F398" s="56"/>
      <c r="G398" s="56"/>
      <c r="H398" s="71"/>
      <c r="I398" s="102"/>
      <c r="J398" s="74"/>
      <c r="K398" s="58"/>
      <c r="L398" s="59"/>
    </row>
    <row r="399" spans="1:13" ht="21" thickBot="1" x14ac:dyDescent="0.3">
      <c r="A399" s="56"/>
      <c r="B399" s="56"/>
      <c r="C399" s="230" t="s">
        <v>64</v>
      </c>
      <c r="D399" s="231"/>
      <c r="E399" s="231"/>
      <c r="F399" s="231"/>
      <c r="G399" s="231"/>
      <c r="H399" s="231"/>
      <c r="I399" s="231"/>
      <c r="J399" s="232"/>
      <c r="K399" s="58"/>
      <c r="L399" s="59"/>
    </row>
    <row r="400" spans="1:13" ht="40.5" x14ac:dyDescent="0.25">
      <c r="A400" s="3" t="s">
        <v>1</v>
      </c>
      <c r="B400" s="47" t="s">
        <v>5</v>
      </c>
      <c r="C400" s="126" t="s">
        <v>5</v>
      </c>
      <c r="D400" s="26" t="s">
        <v>6</v>
      </c>
      <c r="E400" s="25" t="s">
        <v>7</v>
      </c>
      <c r="F400" s="25" t="s">
        <v>11</v>
      </c>
      <c r="G400" s="7" t="s">
        <v>8</v>
      </c>
      <c r="H400" s="8" t="s">
        <v>9</v>
      </c>
      <c r="I400" s="9" t="s">
        <v>37</v>
      </c>
      <c r="J400" s="27" t="s">
        <v>10</v>
      </c>
      <c r="K400" s="42" t="s">
        <v>363</v>
      </c>
      <c r="L400" s="38" t="s">
        <v>24</v>
      </c>
    </row>
    <row r="401" spans="1:13" ht="20.25" x14ac:dyDescent="0.25">
      <c r="A401" s="60">
        <v>1</v>
      </c>
      <c r="B401" s="48"/>
      <c r="C401" s="157" t="s">
        <v>197</v>
      </c>
      <c r="D401" s="11">
        <v>13140</v>
      </c>
      <c r="E401" s="28" t="s">
        <v>581</v>
      </c>
      <c r="F401" s="34" t="s">
        <v>212</v>
      </c>
      <c r="G401" s="169" t="s">
        <v>214</v>
      </c>
      <c r="H401" s="165">
        <v>508.56</v>
      </c>
      <c r="I401" s="45">
        <v>508.56</v>
      </c>
      <c r="J401" s="129" t="s">
        <v>155</v>
      </c>
      <c r="K401" s="42"/>
      <c r="L401" s="213" t="s">
        <v>582</v>
      </c>
      <c r="M401" s="103"/>
    </row>
    <row r="402" spans="1:13" ht="20.25" x14ac:dyDescent="0.25">
      <c r="A402" s="60">
        <v>2</v>
      </c>
      <c r="B402" s="48"/>
      <c r="C402" s="157"/>
      <c r="D402" s="11"/>
      <c r="E402" s="28"/>
      <c r="F402" s="34"/>
      <c r="G402" s="169"/>
      <c r="H402" s="165"/>
      <c r="I402" s="45"/>
      <c r="J402" s="129"/>
      <c r="K402" s="42"/>
      <c r="L402" s="63"/>
      <c r="M402" s="103"/>
    </row>
    <row r="403" spans="1:13" ht="20.25" x14ac:dyDescent="0.25">
      <c r="A403" s="60">
        <v>3</v>
      </c>
      <c r="B403" s="222"/>
      <c r="C403" s="157"/>
      <c r="D403" s="11"/>
      <c r="E403" s="28"/>
      <c r="F403" s="34"/>
      <c r="G403" s="169"/>
      <c r="H403" s="165"/>
      <c r="I403" s="45"/>
      <c r="J403" s="183"/>
      <c r="K403" s="42"/>
      <c r="L403" s="203"/>
    </row>
    <row r="404" spans="1:13" ht="20.25" x14ac:dyDescent="0.25">
      <c r="A404" s="60">
        <v>4</v>
      </c>
      <c r="B404" s="222"/>
      <c r="C404" s="126"/>
      <c r="D404" s="11"/>
      <c r="E404" s="28"/>
      <c r="F404" s="42"/>
      <c r="G404" s="46"/>
      <c r="H404" s="165"/>
      <c r="I404" s="197"/>
      <c r="J404" s="12"/>
      <c r="K404" s="164"/>
      <c r="L404" s="38"/>
    </row>
    <row r="405" spans="1:13" ht="20.25" x14ac:dyDescent="0.25">
      <c r="A405" s="60">
        <v>5</v>
      </c>
      <c r="B405" s="222"/>
      <c r="C405" s="126"/>
      <c r="D405" s="11"/>
      <c r="E405" s="28"/>
      <c r="F405" s="42"/>
      <c r="G405" s="46"/>
      <c r="H405" s="165"/>
      <c r="I405" s="197"/>
      <c r="J405" s="12"/>
      <c r="K405" s="164"/>
      <c r="L405" s="38"/>
    </row>
    <row r="406" spans="1:13" ht="20.25" x14ac:dyDescent="0.25">
      <c r="A406" s="60">
        <v>6</v>
      </c>
      <c r="B406" s="222"/>
      <c r="C406" s="126"/>
      <c r="D406" s="11"/>
      <c r="E406" s="28"/>
      <c r="F406" s="42"/>
      <c r="G406" s="46"/>
      <c r="H406" s="165"/>
      <c r="I406" s="197"/>
      <c r="J406" s="12"/>
      <c r="K406" s="164"/>
      <c r="L406" s="38"/>
    </row>
    <row r="407" spans="1:13" ht="20.25" x14ac:dyDescent="0.25">
      <c r="A407" s="60">
        <v>7</v>
      </c>
      <c r="B407" s="222"/>
      <c r="C407" s="126"/>
      <c r="D407" s="11"/>
      <c r="E407" s="28"/>
      <c r="F407" s="42"/>
      <c r="G407" s="46"/>
      <c r="H407" s="165"/>
      <c r="I407" s="197"/>
      <c r="J407" s="12"/>
      <c r="K407" s="164"/>
      <c r="L407" s="38"/>
    </row>
    <row r="408" spans="1:13" ht="40.5" x14ac:dyDescent="0.25">
      <c r="A408" s="56"/>
      <c r="B408" s="56"/>
      <c r="C408" s="56"/>
      <c r="D408" s="56"/>
      <c r="E408" s="56"/>
      <c r="F408" s="56"/>
      <c r="G408" s="56"/>
      <c r="H408" s="223" t="s">
        <v>65</v>
      </c>
      <c r="I408" s="73">
        <f>SUM(I401:I407)</f>
        <v>508.56</v>
      </c>
      <c r="J408" s="74"/>
      <c r="K408" s="58"/>
      <c r="L408" s="59"/>
    </row>
    <row r="409" spans="1:13" ht="20.25" x14ac:dyDescent="0.25">
      <c r="A409" s="56"/>
      <c r="B409" s="56"/>
      <c r="C409" s="105"/>
      <c r="D409" s="106"/>
      <c r="E409" s="56"/>
      <c r="F409" s="56"/>
      <c r="G409" s="56"/>
      <c r="H409" s="98"/>
      <c r="I409" s="102"/>
      <c r="J409" s="74"/>
      <c r="K409" s="108"/>
      <c r="L409" s="59"/>
    </row>
    <row r="410" spans="1:13" ht="20.25" x14ac:dyDescent="0.25">
      <c r="A410" s="56"/>
      <c r="B410" s="56"/>
      <c r="C410" s="105"/>
      <c r="D410" s="106"/>
      <c r="E410" s="56"/>
      <c r="F410" s="56"/>
      <c r="G410" s="56"/>
      <c r="H410" s="98"/>
      <c r="I410" s="102"/>
      <c r="J410" s="74"/>
      <c r="K410" s="108"/>
      <c r="L410" s="59"/>
    </row>
    <row r="411" spans="1:13" ht="20.25" x14ac:dyDescent="0.25">
      <c r="A411" s="56"/>
      <c r="B411" s="56"/>
      <c r="C411" s="56"/>
      <c r="D411" s="56"/>
      <c r="E411" s="56"/>
      <c r="F411" s="56"/>
      <c r="G411" s="142"/>
      <c r="H411" s="56"/>
      <c r="I411" s="56"/>
      <c r="J411" s="56"/>
      <c r="K411" s="58"/>
      <c r="L411" s="56"/>
    </row>
    <row r="412" spans="1:13" ht="20.25" x14ac:dyDescent="0.25">
      <c r="A412" s="56"/>
      <c r="B412" s="56"/>
      <c r="C412" s="56" t="s">
        <v>27</v>
      </c>
      <c r="D412" s="56" t="s">
        <v>4</v>
      </c>
      <c r="E412" s="56" t="s">
        <v>55</v>
      </c>
      <c r="F412" s="56"/>
      <c r="G412" s="142"/>
      <c r="H412" s="56"/>
      <c r="I412" s="56"/>
      <c r="J412" s="56"/>
      <c r="K412" s="58"/>
      <c r="L412" s="56"/>
    </row>
    <row r="413" spans="1:13" ht="20.25" x14ac:dyDescent="0.25">
      <c r="A413" s="56"/>
      <c r="B413" s="56"/>
      <c r="C413" s="56" t="s">
        <v>156</v>
      </c>
      <c r="D413" s="56"/>
      <c r="E413" s="56" t="s">
        <v>56</v>
      </c>
      <c r="F413" s="56"/>
      <c r="G413" s="142"/>
      <c r="H413" s="56"/>
      <c r="I413" s="56"/>
      <c r="J413" s="56"/>
      <c r="K413" s="58"/>
      <c r="L413" s="56"/>
    </row>
    <row r="414" spans="1:13" ht="20.25" x14ac:dyDescent="0.25">
      <c r="A414" s="56"/>
      <c r="B414" s="56"/>
      <c r="C414" s="56"/>
      <c r="D414" s="56"/>
      <c r="E414" s="106"/>
      <c r="F414" s="106"/>
      <c r="G414" s="143"/>
      <c r="H414" s="105"/>
      <c r="I414" s="105"/>
      <c r="J414" s="105"/>
      <c r="K414" s="144"/>
      <c r="L414" s="105"/>
    </row>
    <row r="415" spans="1:13" x14ac:dyDescent="0.25">
      <c r="A415" s="109"/>
      <c r="B415" s="109"/>
      <c r="C415" s="109"/>
      <c r="D415" s="109"/>
      <c r="E415" s="110"/>
      <c r="F415" s="111"/>
      <c r="G415" s="113"/>
      <c r="H415" s="188"/>
      <c r="I415" s="110"/>
      <c r="J415" s="110"/>
      <c r="K415" s="114"/>
      <c r="L415" s="110"/>
    </row>
    <row r="416" spans="1:13" x14ac:dyDescent="0.25">
      <c r="A416" s="109"/>
      <c r="B416" s="109"/>
      <c r="C416" s="109"/>
      <c r="D416" s="109"/>
      <c r="E416" s="110"/>
      <c r="F416" s="111"/>
      <c r="G416" s="110"/>
      <c r="H416" s="110"/>
      <c r="I416" s="110"/>
      <c r="J416" s="110"/>
      <c r="K416" s="114"/>
      <c r="L416" s="110"/>
    </row>
    <row r="417" spans="1:12" x14ac:dyDescent="0.25">
      <c r="A417" s="109"/>
      <c r="B417" s="109"/>
      <c r="C417" s="109"/>
      <c r="D417" s="109"/>
      <c r="E417" s="109"/>
      <c r="F417" s="109"/>
      <c r="G417" s="109"/>
      <c r="H417" s="109"/>
      <c r="I417" s="109"/>
      <c r="J417" s="109"/>
      <c r="K417" s="112"/>
      <c r="L417" s="109"/>
    </row>
    <row r="418" spans="1:12" x14ac:dyDescent="0.25">
      <c r="E418" s="115"/>
      <c r="F418" s="115"/>
      <c r="G418" s="115"/>
      <c r="H418" s="115"/>
      <c r="I418" s="115"/>
      <c r="J418" s="115"/>
      <c r="L418" s="115"/>
    </row>
    <row r="421" spans="1:12" x14ac:dyDescent="0.25">
      <c r="G421" s="189"/>
    </row>
  </sheetData>
  <mergeCells count="40">
    <mergeCell ref="K312:L312"/>
    <mergeCell ref="K283:L283"/>
    <mergeCell ref="K294:L294"/>
    <mergeCell ref="K298:L298"/>
    <mergeCell ref="K296:L296"/>
    <mergeCell ref="K295:L295"/>
    <mergeCell ref="K285:L285"/>
    <mergeCell ref="C136:J136"/>
    <mergeCell ref="C201:J201"/>
    <mergeCell ref="C156:J156"/>
    <mergeCell ref="C376:J376"/>
    <mergeCell ref="C315:J315"/>
    <mergeCell ref="C353:J353"/>
    <mergeCell ref="C252:J252"/>
    <mergeCell ref="C8:J8"/>
    <mergeCell ref="C54:J54"/>
    <mergeCell ref="C87:J87"/>
    <mergeCell ref="C107:J107"/>
    <mergeCell ref="C119:J119"/>
    <mergeCell ref="A1:L1"/>
    <mergeCell ref="A2:L2"/>
    <mergeCell ref="A3:L3"/>
    <mergeCell ref="A4:L4"/>
    <mergeCell ref="A6:L6"/>
    <mergeCell ref="C387:J387"/>
    <mergeCell ref="C399:J399"/>
    <mergeCell ref="K282:L282"/>
    <mergeCell ref="K254:L254"/>
    <mergeCell ref="K256:L256"/>
    <mergeCell ref="K257:L257"/>
    <mergeCell ref="K258:L258"/>
    <mergeCell ref="K259:L259"/>
    <mergeCell ref="K260:L260"/>
    <mergeCell ref="K262:L262"/>
    <mergeCell ref="K267:L267"/>
    <mergeCell ref="K264:L264"/>
    <mergeCell ref="K265:L265"/>
    <mergeCell ref="K261:L261"/>
    <mergeCell ref="K266:L266"/>
    <mergeCell ref="K269:L26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0">
        <v>154</v>
      </c>
    </row>
    <row r="4" spans="2:2" x14ac:dyDescent="0.25">
      <c r="B4" s="200">
        <v>107</v>
      </c>
    </row>
    <row r="5" spans="2:2" x14ac:dyDescent="0.25">
      <c r="B5" s="200">
        <v>94</v>
      </c>
    </row>
    <row r="6" spans="2:2" x14ac:dyDescent="0.25">
      <c r="B6" s="200">
        <v>117</v>
      </c>
    </row>
    <row r="7" spans="2:2" x14ac:dyDescent="0.25">
      <c r="B7" s="200">
        <v>205</v>
      </c>
    </row>
    <row r="8" spans="2:2" x14ac:dyDescent="0.25">
      <c r="B8" s="200">
        <v>239</v>
      </c>
    </row>
    <row r="9" spans="2:2" x14ac:dyDescent="0.25">
      <c r="B9" s="200">
        <v>608</v>
      </c>
    </row>
    <row r="10" spans="2:2" x14ac:dyDescent="0.25">
      <c r="B10" s="200">
        <v>136</v>
      </c>
    </row>
    <row r="11" spans="2:2" x14ac:dyDescent="0.25">
      <c r="B11" s="200">
        <v>35</v>
      </c>
    </row>
    <row r="12" spans="2:2" x14ac:dyDescent="0.25">
      <c r="B12" s="200">
        <v>389</v>
      </c>
    </row>
    <row r="13" spans="2:2" x14ac:dyDescent="0.25">
      <c r="B13" s="200">
        <v>741</v>
      </c>
    </row>
    <row r="14" spans="2:2" x14ac:dyDescent="0.25">
      <c r="B14" s="200">
        <v>2031</v>
      </c>
    </row>
    <row r="15" spans="2:2" x14ac:dyDescent="0.25">
      <c r="B15" s="200">
        <v>859</v>
      </c>
    </row>
    <row r="16" spans="2:2" x14ac:dyDescent="0.25">
      <c r="B16" s="200">
        <v>859</v>
      </c>
    </row>
    <row r="17" spans="2:2" x14ac:dyDescent="0.25">
      <c r="B17" s="200">
        <v>86</v>
      </c>
    </row>
    <row r="18" spans="2:2" x14ac:dyDescent="0.25">
      <c r="B18" s="200"/>
    </row>
    <row r="19" spans="2:2" x14ac:dyDescent="0.25">
      <c r="B19" s="200"/>
    </row>
    <row r="20" spans="2:2" x14ac:dyDescent="0.25">
      <c r="B20" s="200"/>
    </row>
    <row r="21" spans="2:2" x14ac:dyDescent="0.25">
      <c r="B21" s="200"/>
    </row>
    <row r="22" spans="2:2" x14ac:dyDescent="0.25">
      <c r="B22" s="200"/>
    </row>
    <row r="23" spans="2:2" x14ac:dyDescent="0.25">
      <c r="B23" s="200"/>
    </row>
    <row r="24" spans="2:2" x14ac:dyDescent="0.25">
      <c r="B24" s="200"/>
    </row>
    <row r="25" spans="2:2" x14ac:dyDescent="0.25">
      <c r="B25" s="200"/>
    </row>
    <row r="26" spans="2:2" x14ac:dyDescent="0.25">
      <c r="B26" s="200"/>
    </row>
    <row r="27" spans="2:2" x14ac:dyDescent="0.25">
      <c r="B27" s="200"/>
    </row>
    <row r="28" spans="2:2" x14ac:dyDescent="0.25">
      <c r="B28" s="200"/>
    </row>
    <row r="29" spans="2:2" x14ac:dyDescent="0.25">
      <c r="B29" s="200"/>
    </row>
    <row r="30" spans="2:2" x14ac:dyDescent="0.25">
      <c r="B30" s="200"/>
    </row>
    <row r="31" spans="2:2" x14ac:dyDescent="0.25">
      <c r="B31" s="200"/>
    </row>
    <row r="32" spans="2:2" x14ac:dyDescent="0.25">
      <c r="B32" s="200"/>
    </row>
    <row r="33" spans="2:2" x14ac:dyDescent="0.25">
      <c r="B33" s="200"/>
    </row>
    <row r="34" spans="2:2" x14ac:dyDescent="0.25">
      <c r="B34" s="200"/>
    </row>
    <row r="35" spans="2:2" x14ac:dyDescent="0.25">
      <c r="B35" s="20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2019-06-18T08:38:09Z</dcterms:modified>
</cp:coreProperties>
</file>