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kelq\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52511"/>
</workbook>
</file>

<file path=xl/calcChain.xml><?xml version="1.0" encoding="utf-8"?>
<calcChain xmlns="http://schemas.openxmlformats.org/spreadsheetml/2006/main">
  <c r="I274" i="4" l="1"/>
  <c r="I273" i="4"/>
  <c r="I272" i="4"/>
  <c r="I271" i="4"/>
  <c r="I270" i="4"/>
  <c r="I269" i="4"/>
  <c r="I268" i="4"/>
  <c r="I267" i="4"/>
  <c r="I266" i="4"/>
  <c r="I265" i="4"/>
  <c r="I225" i="4"/>
  <c r="I224" i="4"/>
  <c r="I223" i="4"/>
  <c r="I233" i="4" l="1"/>
  <c r="I235" i="4"/>
  <c r="I234" i="4"/>
  <c r="I264" i="4" l="1"/>
  <c r="I263" i="4"/>
  <c r="I262" i="4"/>
  <c r="I261" i="4"/>
  <c r="I260" i="4"/>
  <c r="I222" i="4"/>
  <c r="I258" i="4" l="1"/>
  <c r="I259" i="4"/>
  <c r="I257" i="4" l="1"/>
  <c r="I256" i="4"/>
  <c r="I255" i="4"/>
  <c r="I254" i="4"/>
  <c r="I253" i="4"/>
  <c r="I252" i="4"/>
  <c r="I251" i="4"/>
  <c r="I250" i="4"/>
  <c r="I249" i="4" l="1"/>
  <c r="I248" i="4"/>
  <c r="I247" i="4"/>
  <c r="I220" i="4" l="1"/>
  <c r="I240" i="4" l="1"/>
  <c r="I241" i="4"/>
  <c r="I242" i="4"/>
  <c r="I243" i="4"/>
  <c r="I244" i="4"/>
  <c r="I245" i="4"/>
  <c r="I246" i="4"/>
  <c r="I227" i="4"/>
  <c r="I226" i="4"/>
  <c r="I221" i="4"/>
  <c r="I239" i="4" l="1"/>
  <c r="I238" i="4"/>
  <c r="I237" i="4"/>
  <c r="I236" i="4"/>
  <c r="I232" i="4"/>
  <c r="I231" i="4"/>
  <c r="I230" i="4"/>
  <c r="I229" i="4"/>
  <c r="I228"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<sst xmlns="http://schemas.openxmlformats.org/spreadsheetml/2006/main" count="414" uniqueCount="115">
  <si>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</si>
  <si>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</si>
  <si>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</si>
  <si>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</si>
  <si>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</si>
  <si>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</si>
  <si>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</si>
  <si>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</si>
  <si>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</si>
  <si>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</si>
  <si>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</si>
  <si>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</si>
  <si>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</si>
  <si>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</si>
  <si>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</si>
  <si>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</si>
  <si>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</si>
  <si>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</si>
  <si>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</si>
  <si>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</si>
  <si>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</si>
  <si>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</si>
  <si>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</si>
  <si>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</si>
  <si>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</si>
  <si>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</si>
  <si>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</si>
  <si>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</si>
  <si>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</si>
  <si>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</si>
  <si>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</si>
  <si>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</si>
  <si>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</si>
  <si>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</si>
  <si>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</si>
  <si>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</si>
  <si>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</si>
  <si>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</si>
  <si>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</si>
  <si>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</si>
  <si>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</si>
  <si>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</si>
  <si>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</si>
  <si>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</si>
  <si>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</si>
  <si>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</si>
  <si>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</si>
  <si>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</si>
  <si>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</si>
  <si>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</si>
  <si>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</si>
  <si>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</si>
  <si>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E përgatiti : Shkelqim Hoti</t>
  </si>
  <si>
    <t>Zyrtar I Finanacave SHKK/MD</t>
  </si>
  <si>
    <t xml:space="preserve">Furnizim me ushqim </t>
  </si>
  <si>
    <t>31/12/2018</t>
  </si>
  <si>
    <t>31/01/2019</t>
  </si>
  <si>
    <t xml:space="preserve">Paga te burgosurve </t>
  </si>
  <si>
    <t>02/2019</t>
  </si>
  <si>
    <t xml:space="preserve">QK Dubrave </t>
  </si>
  <si>
    <t>28/02/2019</t>
  </si>
  <si>
    <t>12/03/2019</t>
  </si>
  <si>
    <t xml:space="preserve">QP Gjilan </t>
  </si>
  <si>
    <t xml:space="preserve">QP Lipjan </t>
  </si>
  <si>
    <t xml:space="preserve">QK Lipjan </t>
  </si>
  <si>
    <t xml:space="preserve">QP Prizren </t>
  </si>
  <si>
    <t xml:space="preserve">QP Mitrovice </t>
  </si>
  <si>
    <t xml:space="preserve">QP Prishtine </t>
  </si>
  <si>
    <t>QK Smrekonice</t>
  </si>
  <si>
    <t>BSL</t>
  </si>
  <si>
    <t xml:space="preserve">Kantine </t>
  </si>
  <si>
    <t>02/19</t>
  </si>
  <si>
    <t>Beni Dona Plast</t>
  </si>
  <si>
    <t xml:space="preserve">Hajdini Comerce </t>
  </si>
  <si>
    <t>01/03/2019</t>
  </si>
  <si>
    <t>01/16</t>
  </si>
  <si>
    <t>30/12/2018</t>
  </si>
  <si>
    <t>8</t>
  </si>
  <si>
    <t xml:space="preserve">Exim SHPK </t>
  </si>
  <si>
    <t>11/03/2019</t>
  </si>
  <si>
    <t>13</t>
  </si>
  <si>
    <t>6</t>
  </si>
  <si>
    <t>10</t>
  </si>
  <si>
    <t>4</t>
  </si>
  <si>
    <t>28/01/2019</t>
  </si>
  <si>
    <t>11</t>
  </si>
  <si>
    <t>5</t>
  </si>
  <si>
    <t>9</t>
  </si>
  <si>
    <t>7</t>
  </si>
  <si>
    <t xml:space="preserve">Furnizim per zyre </t>
  </si>
  <si>
    <t>19</t>
  </si>
  <si>
    <t xml:space="preserve">Blendi </t>
  </si>
  <si>
    <t>12/02/2019</t>
  </si>
  <si>
    <t>1270</t>
  </si>
  <si>
    <t xml:space="preserve">Europrinty </t>
  </si>
  <si>
    <t>12/18</t>
  </si>
  <si>
    <t>26/12/2018</t>
  </si>
  <si>
    <t>14/03/2019</t>
  </si>
  <si>
    <t>1636</t>
  </si>
  <si>
    <t xml:space="preserve">Ada Group </t>
  </si>
  <si>
    <t>1616</t>
  </si>
  <si>
    <t>1635</t>
  </si>
  <si>
    <t>92</t>
  </si>
  <si>
    <t>98</t>
  </si>
  <si>
    <t>120</t>
  </si>
  <si>
    <t>1630</t>
  </si>
  <si>
    <t>117</t>
  </si>
  <si>
    <t>111</t>
  </si>
  <si>
    <t>123</t>
  </si>
  <si>
    <t xml:space="preserve">Rhum Caffe </t>
  </si>
  <si>
    <t>125</t>
  </si>
  <si>
    <t>124</t>
  </si>
  <si>
    <t>1623</t>
  </si>
  <si>
    <t>108</t>
  </si>
  <si>
    <t>Raporti  javor i shpenzimeve sipas kategorive dhe nën kategorive  ekonomike dhe Programeve  ndaras për periudhën prej    11.03.2019 deri  më 15.03.2019.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</si>
</sst>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E253" zoomScale="80" zoomScaleNormal="80" zoomScalePageLayoutView="80" workbookViewId="0">
      <selection activeCell="A6" sqref="A6:L6"/>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40" t="s">
        <v>3</v>
      </c>
      <c r="B1" s="240"/>
      <c r="C1" s="240"/>
      <c r="D1" s="240"/>
      <c r="E1" s="240"/>
      <c r="F1" s="240"/>
      <c r="G1" s="240"/>
      <c r="H1" s="240"/>
      <c r="I1" s="240"/>
      <c r="J1" s="240"/>
      <c r="K1" s="240"/>
      <c r="L1" s="240"/>
    </row>
    <row r="2" spans="1:12" ht="21" x14ac:dyDescent="0.25">
      <c r="A2" s="240" t="s">
        <v>0</v>
      </c>
      <c r="B2" s="240"/>
      <c r="C2" s="240"/>
      <c r="D2" s="240"/>
      <c r="E2" s="240"/>
      <c r="F2" s="240"/>
      <c r="G2" s="240"/>
      <c r="H2" s="240"/>
      <c r="I2" s="240"/>
      <c r="J2" s="240"/>
      <c r="K2" s="240"/>
      <c r="L2" s="240"/>
    </row>
    <row r="3" spans="1:12" ht="21" x14ac:dyDescent="0.25">
      <c r="A3" s="240" t="s">
        <v>36</v>
      </c>
      <c r="B3" s="240"/>
      <c r="C3" s="240"/>
      <c r="D3" s="240"/>
      <c r="E3" s="240"/>
      <c r="F3" s="240"/>
      <c r="G3" s="240"/>
      <c r="H3" s="240"/>
      <c r="I3" s="240"/>
      <c r="J3" s="240"/>
      <c r="K3" s="240"/>
      <c r="L3" s="240"/>
    </row>
    <row r="4" spans="1:12" ht="21" x14ac:dyDescent="0.25">
      <c r="A4" s="240" t="s">
        <v>12</v>
      </c>
      <c r="B4" s="240"/>
      <c r="C4" s="240"/>
      <c r="D4" s="240"/>
      <c r="E4" s="240"/>
      <c r="F4" s="240"/>
      <c r="G4" s="240"/>
      <c r="H4" s="240"/>
      <c r="I4" s="240"/>
      <c r="J4" s="240"/>
      <c r="K4" s="240"/>
      <c r="L4" s="240"/>
    </row>
    <row r="5" spans="1:12" ht="20.25" x14ac:dyDescent="0.25">
      <c r="A5" s="135"/>
      <c r="B5" s="135"/>
      <c r="C5" s="135"/>
      <c r="D5" s="135"/>
      <c r="E5" s="51"/>
      <c r="F5" s="51"/>
      <c r="G5" s="51"/>
      <c r="H5" s="51"/>
      <c r="I5" s="51"/>
      <c r="J5" s="51"/>
      <c r="K5" s="52"/>
      <c r="L5" s="53"/>
    </row>
    <row r="6" spans="1:12" ht="20.25" x14ac:dyDescent="0.25">
      <c r="A6" s="241" t="s">
        <v>114</v>
      </c>
      <c r="B6" s="241"/>
      <c r="C6" s="241"/>
      <c r="D6" s="241"/>
      <c r="E6" s="241"/>
      <c r="F6" s="241"/>
      <c r="G6" s="241"/>
      <c r="H6" s="241"/>
      <c r="I6" s="241"/>
      <c r="J6" s="241"/>
      <c r="K6" s="241"/>
      <c r="L6" s="241"/>
    </row>
    <row r="7" spans="1:12" ht="20.25" x14ac:dyDescent="0.25">
      <c r="A7" s="51"/>
      <c r="B7" s="55"/>
      <c r="C7" s="55"/>
      <c r="D7" s="55"/>
      <c r="E7" s="55"/>
      <c r="F7" s="51"/>
      <c r="G7" s="55"/>
      <c r="H7" s="55"/>
      <c r="I7" s="55"/>
      <c r="J7" s="55"/>
      <c r="K7" s="52"/>
      <c r="L7" s="53"/>
    </row>
    <row r="8" spans="1:12" ht="21" thickBot="1" x14ac:dyDescent="0.3">
      <c r="A8" s="56"/>
      <c r="B8" s="57"/>
      <c r="C8" s="242" t="s">
        <v>49</v>
      </c>
      <c r="D8" s="243"/>
      <c r="E8" s="243"/>
      <c r="F8" s="243"/>
      <c r="G8" s="243"/>
      <c r="H8" s="243"/>
      <c r="I8" s="243"/>
      <c r="J8" s="244"/>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9"/>
      <c r="J14" s="129"/>
      <c r="K14" s="42"/>
      <c r="L14" s="63"/>
    </row>
    <row r="15" spans="1:12" ht="20.25" x14ac:dyDescent="0.25">
      <c r="A15" s="60">
        <v>6</v>
      </c>
      <c r="B15" s="136"/>
      <c r="C15" s="157"/>
      <c r="D15" s="11"/>
      <c r="E15" s="28"/>
      <c r="F15" s="177"/>
      <c r="G15" s="169"/>
      <c r="H15" s="165"/>
      <c r="I15" s="250"/>
      <c r="J15" s="129"/>
      <c r="K15" s="42"/>
      <c r="L15" s="63"/>
    </row>
    <row r="16" spans="1:12" ht="20.25" x14ac:dyDescent="0.25">
      <c r="A16" s="60">
        <v>7</v>
      </c>
      <c r="B16" s="136"/>
      <c r="C16" s="157"/>
      <c r="D16" s="11"/>
      <c r="E16" s="28"/>
      <c r="F16" s="177"/>
      <c r="G16" s="169"/>
      <c r="H16" s="165"/>
      <c r="I16" s="251"/>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9"/>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5" t="s">
        <v>35</v>
      </c>
      <c r="D47" s="246"/>
      <c r="E47" s="246"/>
      <c r="F47" s="246"/>
      <c r="G47" s="246"/>
      <c r="H47" s="246"/>
      <c r="I47" s="246"/>
      <c r="J47" s="247"/>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9"/>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8" t="s">
        <v>39</v>
      </c>
      <c r="D80" s="248"/>
      <c r="E80" s="248"/>
      <c r="F80" s="248"/>
      <c r="G80" s="248"/>
      <c r="H80" s="248"/>
      <c r="I80" s="248"/>
      <c r="J80" s="248"/>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9"/>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35" t="s">
        <v>34</v>
      </c>
      <c r="D100" s="236"/>
      <c r="E100" s="236"/>
      <c r="F100" s="236"/>
      <c r="G100" s="236"/>
      <c r="H100" s="236"/>
      <c r="I100" s="236"/>
      <c r="J100" s="237"/>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9"/>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35" t="s">
        <v>40</v>
      </c>
      <c r="D112" s="236"/>
      <c r="E112" s="236"/>
      <c r="F112" s="236"/>
      <c r="G112" s="236"/>
      <c r="H112" s="236"/>
      <c r="I112" s="236"/>
      <c r="J112" s="237"/>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9"/>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35" t="s">
        <v>41</v>
      </c>
      <c r="D128" s="236"/>
      <c r="E128" s="236"/>
      <c r="F128" s="236"/>
      <c r="G128" s="236"/>
      <c r="H128" s="236"/>
      <c r="I128" s="236"/>
      <c r="J128" s="237"/>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35" t="s">
        <v>42</v>
      </c>
      <c r="D148" s="236"/>
      <c r="E148" s="236"/>
      <c r="F148" s="236"/>
      <c r="G148" s="236"/>
      <c r="H148" s="236"/>
      <c r="I148" s="236"/>
      <c r="J148" s="237"/>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9"/>
    </row>
    <row r="169" spans="1:12" ht="20.25" x14ac:dyDescent="0.25">
      <c r="A169" s="60">
        <v>2</v>
      </c>
      <c r="B169" s="60"/>
      <c r="C169" s="157"/>
      <c r="D169" s="11"/>
      <c r="E169" s="28"/>
      <c r="F169" s="34"/>
      <c r="G169" s="169"/>
      <c r="H169" s="165"/>
      <c r="I169" s="45"/>
      <c r="J169" s="129"/>
      <c r="K169" s="42"/>
      <c r="L169" s="219"/>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9"/>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35" t="s">
        <v>44</v>
      </c>
      <c r="D187" s="236"/>
      <c r="E187" s="236"/>
      <c r="F187" s="236"/>
      <c r="G187" s="236"/>
      <c r="H187" s="236"/>
      <c r="I187" s="236"/>
      <c r="J187" s="237"/>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9"/>
    </row>
    <row r="204" spans="1:12" ht="20.25" x14ac:dyDescent="0.25">
      <c r="A204" s="31">
        <v>16</v>
      </c>
      <c r="B204" s="203"/>
      <c r="C204" s="157"/>
      <c r="D204" s="11"/>
      <c r="E204" s="28"/>
      <c r="F204" s="177"/>
      <c r="G204" s="169"/>
      <c r="H204" s="165"/>
      <c r="I204" s="216"/>
      <c r="J204" s="129"/>
      <c r="K204" s="42"/>
      <c r="L204" s="63"/>
    </row>
    <row r="205" spans="1:12" ht="20.25" x14ac:dyDescent="0.25">
      <c r="A205" s="31">
        <v>17</v>
      </c>
      <c r="B205" s="203"/>
      <c r="C205" s="157"/>
      <c r="D205" s="11"/>
      <c r="E205" s="28"/>
      <c r="F205" s="177"/>
      <c r="G205" s="169"/>
      <c r="H205" s="165"/>
      <c r="I205" s="216"/>
      <c r="J205" s="129"/>
      <c r="K205" s="42"/>
      <c r="L205" s="63"/>
    </row>
    <row r="206" spans="1:12" ht="20.25" x14ac:dyDescent="0.25">
      <c r="A206" s="31">
        <v>18</v>
      </c>
      <c r="B206" s="203"/>
      <c r="C206" s="157"/>
      <c r="D206" s="11"/>
      <c r="E206" s="28"/>
      <c r="F206" s="177"/>
      <c r="G206" s="169"/>
      <c r="H206" s="165"/>
      <c r="I206" s="216"/>
      <c r="J206" s="129"/>
      <c r="K206" s="42"/>
      <c r="L206" s="63"/>
    </row>
    <row r="207" spans="1:12" ht="20.25" x14ac:dyDescent="0.25">
      <c r="A207" s="31">
        <v>19</v>
      </c>
      <c r="B207" s="203"/>
      <c r="C207" s="157"/>
      <c r="D207" s="11"/>
      <c r="E207" s="28"/>
      <c r="F207" s="177"/>
      <c r="G207" s="169"/>
      <c r="H207" s="165"/>
      <c r="I207" s="216"/>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35" t="s">
        <v>45</v>
      </c>
      <c r="D217" s="236"/>
      <c r="E217" s="236"/>
      <c r="F217" s="236"/>
      <c r="G217" s="236"/>
      <c r="H217" s="236"/>
      <c r="I217" s="236"/>
      <c r="J217" s="237"/>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57</v>
      </c>
      <c r="D219" s="134">
        <v>13460</v>
      </c>
      <c r="E219" s="211" t="s">
        <v>58</v>
      </c>
      <c r="F219" s="174" t="s">
        <v>59</v>
      </c>
      <c r="G219" s="131" t="s">
        <v>60</v>
      </c>
      <c r="H219" s="132">
        <v>6065</v>
      </c>
      <c r="I219" s="133">
        <f>H219</f>
        <v>6065</v>
      </c>
      <c r="J219" s="151" t="s">
        <v>61</v>
      </c>
      <c r="K219" s="238"/>
      <c r="L219" s="239"/>
    </row>
    <row r="220" spans="1:12" ht="20.25" x14ac:dyDescent="0.3">
      <c r="A220" s="31">
        <v>2</v>
      </c>
      <c r="B220" s="234"/>
      <c r="C220" s="130" t="s">
        <v>57</v>
      </c>
      <c r="D220" s="134">
        <v>13460</v>
      </c>
      <c r="E220" s="211" t="s">
        <v>58</v>
      </c>
      <c r="F220" s="174" t="s">
        <v>62</v>
      </c>
      <c r="G220" s="131" t="s">
        <v>60</v>
      </c>
      <c r="H220" s="132">
        <v>272</v>
      </c>
      <c r="I220" s="133">
        <f>H220</f>
        <v>272</v>
      </c>
      <c r="J220" s="151" t="s">
        <v>61</v>
      </c>
      <c r="K220" s="221"/>
      <c r="L220" s="222"/>
    </row>
    <row r="221" spans="1:12" ht="20.25" x14ac:dyDescent="0.3">
      <c r="A221" s="31">
        <v>3</v>
      </c>
      <c r="B221" s="197"/>
      <c r="C221" s="130" t="s">
        <v>57</v>
      </c>
      <c r="D221" s="134">
        <v>13460</v>
      </c>
      <c r="E221" s="211" t="s">
        <v>58</v>
      </c>
      <c r="F221" s="174" t="s">
        <v>63</v>
      </c>
      <c r="G221" s="131" t="s">
        <v>60</v>
      </c>
      <c r="H221" s="132">
        <v>560</v>
      </c>
      <c r="I221" s="133">
        <f t="shared" ref="I221:I227" si="0">H221</f>
        <v>560</v>
      </c>
      <c r="J221" s="151" t="s">
        <v>61</v>
      </c>
      <c r="K221" s="238"/>
      <c r="L221" s="239"/>
    </row>
    <row r="222" spans="1:12" ht="20.25" x14ac:dyDescent="0.3">
      <c r="A222" s="31">
        <v>4</v>
      </c>
      <c r="B222" s="220"/>
      <c r="C222" s="130" t="s">
        <v>57</v>
      </c>
      <c r="D222" s="134">
        <v>13460</v>
      </c>
      <c r="E222" s="211" t="s">
        <v>58</v>
      </c>
      <c r="F222" s="174" t="s">
        <v>64</v>
      </c>
      <c r="G222" s="131" t="s">
        <v>60</v>
      </c>
      <c r="H222" s="132">
        <v>817</v>
      </c>
      <c r="I222" s="133">
        <f>H222</f>
        <v>817</v>
      </c>
      <c r="J222" s="151" t="s">
        <v>61</v>
      </c>
      <c r="K222" s="238"/>
      <c r="L222" s="239"/>
    </row>
    <row r="223" spans="1:12" ht="20.25" x14ac:dyDescent="0.3">
      <c r="A223" s="31">
        <v>5</v>
      </c>
      <c r="B223" s="130"/>
      <c r="C223" s="130" t="s">
        <v>57</v>
      </c>
      <c r="D223" s="134">
        <v>13460</v>
      </c>
      <c r="E223" s="211" t="s">
        <v>58</v>
      </c>
      <c r="F223" s="174" t="s">
        <v>65</v>
      </c>
      <c r="G223" s="131" t="s">
        <v>60</v>
      </c>
      <c r="H223" s="132">
        <v>411</v>
      </c>
      <c r="I223" s="133">
        <f>H223</f>
        <v>411</v>
      </c>
      <c r="J223" s="151" t="s">
        <v>61</v>
      </c>
      <c r="K223" s="238"/>
      <c r="L223" s="239"/>
    </row>
    <row r="224" spans="1:12" ht="20.25" x14ac:dyDescent="0.3">
      <c r="A224" s="31">
        <v>6</v>
      </c>
      <c r="B224" s="130"/>
      <c r="C224" s="130" t="s">
        <v>57</v>
      </c>
      <c r="D224" s="134">
        <v>13460</v>
      </c>
      <c r="E224" s="211" t="s">
        <v>58</v>
      </c>
      <c r="F224" s="174" t="s">
        <v>66</v>
      </c>
      <c r="G224" s="131" t="s">
        <v>60</v>
      </c>
      <c r="H224" s="132">
        <v>325</v>
      </c>
      <c r="I224" s="133">
        <f>H224</f>
        <v>325</v>
      </c>
      <c r="J224" s="151" t="s">
        <v>61</v>
      </c>
      <c r="K224" s="238"/>
      <c r="L224" s="239"/>
    </row>
    <row r="225" spans="1:12" ht="20.25" x14ac:dyDescent="0.3">
      <c r="A225" s="31">
        <v>7</v>
      </c>
      <c r="B225" s="130"/>
      <c r="C225" s="130" t="s">
        <v>57</v>
      </c>
      <c r="D225" s="134">
        <v>13460</v>
      </c>
      <c r="E225" s="211" t="s">
        <v>58</v>
      </c>
      <c r="F225" s="174" t="s">
        <v>67</v>
      </c>
      <c r="G225" s="131" t="s">
        <v>60</v>
      </c>
      <c r="H225" s="132">
        <v>192</v>
      </c>
      <c r="I225" s="133">
        <f>H225</f>
        <v>192</v>
      </c>
      <c r="J225" s="151" t="s">
        <v>61</v>
      </c>
      <c r="K225" s="238"/>
      <c r="L225" s="239"/>
    </row>
    <row r="226" spans="1:12" ht="20.25" x14ac:dyDescent="0.3">
      <c r="A226" s="31">
        <v>8</v>
      </c>
      <c r="B226" s="130"/>
      <c r="C226" s="130" t="s">
        <v>57</v>
      </c>
      <c r="D226" s="134">
        <v>13460</v>
      </c>
      <c r="E226" s="211" t="s">
        <v>58</v>
      </c>
      <c r="F226" s="174" t="s">
        <v>68</v>
      </c>
      <c r="G226" s="131" t="s">
        <v>60</v>
      </c>
      <c r="H226" s="132">
        <v>1298</v>
      </c>
      <c r="I226" s="133">
        <f t="shared" si="0"/>
        <v>1298</v>
      </c>
      <c r="J226" s="151" t="s">
        <v>61</v>
      </c>
      <c r="K226" s="238"/>
      <c r="L226" s="239"/>
    </row>
    <row r="227" spans="1:12" ht="20.25" x14ac:dyDescent="0.3">
      <c r="A227" s="31">
        <v>9</v>
      </c>
      <c r="B227" s="130"/>
      <c r="C227" s="130" t="s">
        <v>57</v>
      </c>
      <c r="D227" s="134">
        <v>13460</v>
      </c>
      <c r="E227" s="211" t="s">
        <v>58</v>
      </c>
      <c r="F227" s="174" t="s">
        <v>69</v>
      </c>
      <c r="G227" s="131" t="s">
        <v>60</v>
      </c>
      <c r="H227" s="132">
        <v>1823</v>
      </c>
      <c r="I227" s="133">
        <f t="shared" si="0"/>
        <v>1823</v>
      </c>
      <c r="J227" s="151" t="s">
        <v>61</v>
      </c>
      <c r="K227" s="238"/>
      <c r="L227" s="239"/>
    </row>
    <row r="228" spans="1:12" ht="20.25" x14ac:dyDescent="0.3">
      <c r="A228" s="31">
        <v>10</v>
      </c>
      <c r="B228" s="130"/>
      <c r="C228" s="130" t="s">
        <v>70</v>
      </c>
      <c r="D228" s="134">
        <v>89000</v>
      </c>
      <c r="E228" s="211" t="s">
        <v>71</v>
      </c>
      <c r="F228" s="174" t="s">
        <v>72</v>
      </c>
      <c r="G228" s="131" t="s">
        <v>60</v>
      </c>
      <c r="H228" s="132">
        <v>52568.18</v>
      </c>
      <c r="I228" s="133">
        <f t="shared" ref="I228:I274" si="1">H228</f>
        <v>52568.18</v>
      </c>
      <c r="J228" s="151" t="s">
        <v>61</v>
      </c>
      <c r="K228" s="221"/>
      <c r="L228" s="222"/>
    </row>
    <row r="229" spans="1:12" ht="20.25" x14ac:dyDescent="0.3">
      <c r="A229" s="31">
        <v>11</v>
      </c>
      <c r="B229" s="130"/>
      <c r="C229" s="130" t="s">
        <v>70</v>
      </c>
      <c r="D229" s="134">
        <v>89000</v>
      </c>
      <c r="E229" s="211" t="s">
        <v>71</v>
      </c>
      <c r="F229" s="174" t="s">
        <v>73</v>
      </c>
      <c r="G229" s="131" t="s">
        <v>74</v>
      </c>
      <c r="H229" s="132">
        <v>46707</v>
      </c>
      <c r="I229" s="133">
        <f t="shared" si="1"/>
        <v>46707</v>
      </c>
      <c r="J229" s="151" t="s">
        <v>61</v>
      </c>
      <c r="K229" s="238"/>
      <c r="L229" s="239"/>
    </row>
    <row r="230" spans="1:12" ht="20.25" x14ac:dyDescent="0.3">
      <c r="A230" s="31">
        <v>12</v>
      </c>
      <c r="B230" s="130"/>
      <c r="C230" s="130" t="s">
        <v>54</v>
      </c>
      <c r="D230" s="134">
        <v>13620</v>
      </c>
      <c r="E230" s="211" t="s">
        <v>75</v>
      </c>
      <c r="F230" s="174" t="s">
        <v>72</v>
      </c>
      <c r="G230" s="131" t="s">
        <v>76</v>
      </c>
      <c r="H230" s="132">
        <v>722.75</v>
      </c>
      <c r="I230" s="133">
        <f t="shared" si="1"/>
        <v>722.75</v>
      </c>
      <c r="J230" s="151" t="s">
        <v>61</v>
      </c>
      <c r="K230" s="238"/>
      <c r="L230" s="239"/>
    </row>
    <row r="231" spans="1:12" ht="20.25" x14ac:dyDescent="0.3">
      <c r="A231" s="210">
        <v>13</v>
      </c>
      <c r="B231" s="130"/>
      <c r="C231" s="130" t="s">
        <v>54</v>
      </c>
      <c r="D231" s="134">
        <v>13620</v>
      </c>
      <c r="E231" s="211" t="s">
        <v>77</v>
      </c>
      <c r="F231" s="174" t="s">
        <v>78</v>
      </c>
      <c r="G231" s="131" t="s">
        <v>79</v>
      </c>
      <c r="H231" s="132">
        <v>1180</v>
      </c>
      <c r="I231" s="133">
        <f t="shared" si="1"/>
        <v>1180</v>
      </c>
      <c r="J231" s="151" t="s">
        <v>61</v>
      </c>
      <c r="K231" s="238"/>
      <c r="L231" s="239"/>
    </row>
    <row r="232" spans="1:12" ht="20.25" x14ac:dyDescent="0.3">
      <c r="A232" s="31">
        <v>14</v>
      </c>
      <c r="B232" s="130"/>
      <c r="C232" s="130" t="s">
        <v>54</v>
      </c>
      <c r="D232" s="134">
        <v>13620</v>
      </c>
      <c r="E232" s="211" t="s">
        <v>80</v>
      </c>
      <c r="F232" s="174" t="s">
        <v>78</v>
      </c>
      <c r="G232" s="131" t="s">
        <v>56</v>
      </c>
      <c r="H232" s="132">
        <v>2308</v>
      </c>
      <c r="I232" s="133">
        <f t="shared" si="1"/>
        <v>2308</v>
      </c>
      <c r="J232" s="151" t="s">
        <v>61</v>
      </c>
      <c r="K232" s="238"/>
      <c r="L232" s="239"/>
    </row>
    <row r="233" spans="1:12" ht="20.25" x14ac:dyDescent="0.3">
      <c r="A233" s="210">
        <v>15</v>
      </c>
      <c r="B233" s="130"/>
      <c r="C233" s="130" t="s">
        <v>54</v>
      </c>
      <c r="D233" s="134">
        <v>13620</v>
      </c>
      <c r="E233" s="211" t="s">
        <v>81</v>
      </c>
      <c r="F233" s="174" t="s">
        <v>78</v>
      </c>
      <c r="G233" s="131" t="s">
        <v>56</v>
      </c>
      <c r="H233" s="132">
        <v>1915</v>
      </c>
      <c r="I233" s="133">
        <f>H233</f>
        <v>1915</v>
      </c>
      <c r="J233" s="151" t="s">
        <v>61</v>
      </c>
      <c r="K233" s="221"/>
      <c r="L233" s="222"/>
    </row>
    <row r="234" spans="1:12" ht="20.25" x14ac:dyDescent="0.3">
      <c r="A234" s="31">
        <v>16</v>
      </c>
      <c r="B234" s="130"/>
      <c r="C234" s="130" t="s">
        <v>54</v>
      </c>
      <c r="D234" s="134">
        <v>13620</v>
      </c>
      <c r="E234" s="211" t="s">
        <v>82</v>
      </c>
      <c r="F234" s="174" t="s">
        <v>78</v>
      </c>
      <c r="G234" s="131" t="s">
        <v>56</v>
      </c>
      <c r="H234" s="132">
        <v>1290.45</v>
      </c>
      <c r="I234" s="133">
        <f t="shared" si="1"/>
        <v>1290.45</v>
      </c>
      <c r="J234" s="151" t="s">
        <v>61</v>
      </c>
      <c r="K234" s="238"/>
      <c r="L234" s="239"/>
    </row>
    <row r="235" spans="1:12" ht="20.25" x14ac:dyDescent="0.3">
      <c r="A235" s="210">
        <v>17</v>
      </c>
      <c r="B235" s="130"/>
      <c r="C235" s="130" t="s">
        <v>54</v>
      </c>
      <c r="D235" s="134">
        <v>13620</v>
      </c>
      <c r="E235" s="211" t="s">
        <v>83</v>
      </c>
      <c r="F235" s="174" t="s">
        <v>78</v>
      </c>
      <c r="G235" s="131" t="s">
        <v>84</v>
      </c>
      <c r="H235" s="132">
        <v>11528</v>
      </c>
      <c r="I235" s="133">
        <f t="shared" si="1"/>
        <v>11528</v>
      </c>
      <c r="J235" s="151" t="s">
        <v>61</v>
      </c>
      <c r="K235" s="221"/>
      <c r="L235" s="222"/>
    </row>
    <row r="236" spans="1:12" ht="20.25" x14ac:dyDescent="0.3">
      <c r="A236" s="31">
        <v>18</v>
      </c>
      <c r="B236" s="130"/>
      <c r="C236" s="130" t="s">
        <v>54</v>
      </c>
      <c r="D236" s="134">
        <v>13620</v>
      </c>
      <c r="E236" s="211" t="s">
        <v>85</v>
      </c>
      <c r="F236" s="174" t="s">
        <v>78</v>
      </c>
      <c r="G236" s="131" t="s">
        <v>56</v>
      </c>
      <c r="H236" s="132">
        <v>3454</v>
      </c>
      <c r="I236" s="133">
        <f t="shared" si="1"/>
        <v>3454</v>
      </c>
      <c r="J236" s="151" t="s">
        <v>61</v>
      </c>
      <c r="K236" s="221"/>
      <c r="L236" s="222"/>
    </row>
    <row r="237" spans="1:12" ht="20.25" x14ac:dyDescent="0.3">
      <c r="A237" s="210">
        <v>19</v>
      </c>
      <c r="B237" s="130"/>
      <c r="C237" s="130" t="s">
        <v>54</v>
      </c>
      <c r="D237" s="134">
        <v>13620</v>
      </c>
      <c r="E237" s="211" t="s">
        <v>86</v>
      </c>
      <c r="F237" s="174" t="s">
        <v>78</v>
      </c>
      <c r="G237" s="131" t="s">
        <v>84</v>
      </c>
      <c r="H237" s="132">
        <v>1258.5</v>
      </c>
      <c r="I237" s="133">
        <f t="shared" si="1"/>
        <v>1258.5</v>
      </c>
      <c r="J237" s="151" t="s">
        <v>61</v>
      </c>
      <c r="K237" s="217"/>
      <c r="L237" s="218"/>
    </row>
    <row r="238" spans="1:12" ht="20.25" x14ac:dyDescent="0.3">
      <c r="A238" s="210">
        <v>20</v>
      </c>
      <c r="B238" s="130"/>
      <c r="C238" s="130" t="s">
        <v>54</v>
      </c>
      <c r="D238" s="134">
        <v>13620</v>
      </c>
      <c r="E238" s="211" t="s">
        <v>87</v>
      </c>
      <c r="F238" s="174" t="s">
        <v>78</v>
      </c>
      <c r="G238" s="131" t="s">
        <v>56</v>
      </c>
      <c r="H238" s="132">
        <v>1554</v>
      </c>
      <c r="I238" s="133">
        <f t="shared" si="1"/>
        <v>1554</v>
      </c>
      <c r="J238" s="151" t="s">
        <v>61</v>
      </c>
      <c r="K238" s="217"/>
      <c r="L238" s="218"/>
    </row>
    <row r="239" spans="1:12" ht="20.25" x14ac:dyDescent="0.3">
      <c r="A239" s="31">
        <v>21</v>
      </c>
      <c r="B239" s="130"/>
      <c r="C239" s="130" t="s">
        <v>54</v>
      </c>
      <c r="D239" s="134">
        <v>13620</v>
      </c>
      <c r="E239" s="211" t="s">
        <v>88</v>
      </c>
      <c r="F239" s="174" t="s">
        <v>78</v>
      </c>
      <c r="G239" s="131" t="s">
        <v>56</v>
      </c>
      <c r="H239" s="132">
        <v>1426.5</v>
      </c>
      <c r="I239" s="133">
        <f t="shared" si="1"/>
        <v>1426.5</v>
      </c>
      <c r="J239" s="151" t="s">
        <v>61</v>
      </c>
      <c r="K239" s="217"/>
      <c r="L239" s="218"/>
    </row>
    <row r="240" spans="1:12" ht="20.25" x14ac:dyDescent="0.3">
      <c r="A240" s="210">
        <v>22</v>
      </c>
      <c r="B240" s="130"/>
      <c r="C240" s="130" t="s">
        <v>89</v>
      </c>
      <c r="D240" s="134">
        <v>13610</v>
      </c>
      <c r="E240" s="211" t="s">
        <v>90</v>
      </c>
      <c r="F240" s="174" t="s">
        <v>91</v>
      </c>
      <c r="G240" s="131" t="s">
        <v>92</v>
      </c>
      <c r="H240" s="132">
        <v>1171.5</v>
      </c>
      <c r="I240" s="133">
        <f t="shared" si="1"/>
        <v>1171.5</v>
      </c>
      <c r="J240" s="151" t="s">
        <v>61</v>
      </c>
      <c r="K240" s="217"/>
      <c r="L240" s="218"/>
    </row>
    <row r="241" spans="1:12" ht="20.25" x14ac:dyDescent="0.3">
      <c r="A241" s="31">
        <v>23</v>
      </c>
      <c r="B241" s="130"/>
      <c r="C241" s="130" t="s">
        <v>89</v>
      </c>
      <c r="D241" s="134">
        <v>13610</v>
      </c>
      <c r="E241" s="211" t="s">
        <v>93</v>
      </c>
      <c r="F241" s="174" t="s">
        <v>94</v>
      </c>
      <c r="G241" s="131" t="s">
        <v>92</v>
      </c>
      <c r="H241" s="132">
        <v>256.14</v>
      </c>
      <c r="I241" s="133">
        <f t="shared" si="1"/>
        <v>256.14</v>
      </c>
      <c r="J241" s="151" t="s">
        <v>61</v>
      </c>
      <c r="K241" s="217"/>
      <c r="L241" s="218"/>
    </row>
    <row r="242" spans="1:12" ht="20.25" x14ac:dyDescent="0.3">
      <c r="A242" s="210">
        <v>24</v>
      </c>
      <c r="B242" s="130"/>
      <c r="C242" s="130" t="s">
        <v>54</v>
      </c>
      <c r="D242" s="134">
        <v>13620</v>
      </c>
      <c r="E242" s="211" t="s">
        <v>95</v>
      </c>
      <c r="F242" s="174" t="s">
        <v>72</v>
      </c>
      <c r="G242" s="131" t="s">
        <v>96</v>
      </c>
      <c r="H242" s="132">
        <v>515.6</v>
      </c>
      <c r="I242" s="133">
        <f t="shared" si="1"/>
        <v>515.6</v>
      </c>
      <c r="J242" s="151" t="s">
        <v>97</v>
      </c>
      <c r="K242" s="217"/>
      <c r="L242" s="218"/>
    </row>
    <row r="243" spans="1:12" ht="20.25" x14ac:dyDescent="0.3">
      <c r="A243" s="31">
        <v>25</v>
      </c>
      <c r="B243" s="130"/>
      <c r="C243" s="130" t="s">
        <v>54</v>
      </c>
      <c r="D243" s="134">
        <v>13620</v>
      </c>
      <c r="E243" s="211" t="s">
        <v>98</v>
      </c>
      <c r="F243" s="174" t="s">
        <v>99</v>
      </c>
      <c r="G243" s="131" t="s">
        <v>55</v>
      </c>
      <c r="H243" s="132">
        <v>272.3</v>
      </c>
      <c r="I243" s="133">
        <f t="shared" si="1"/>
        <v>272.3</v>
      </c>
      <c r="J243" s="151" t="s">
        <v>97</v>
      </c>
      <c r="K243" s="217"/>
      <c r="L243" s="218"/>
    </row>
    <row r="244" spans="1:12" ht="20.25" x14ac:dyDescent="0.3">
      <c r="A244" s="210">
        <v>26</v>
      </c>
      <c r="B244" s="130"/>
      <c r="C244" s="130" t="s">
        <v>54</v>
      </c>
      <c r="D244" s="134">
        <v>13620</v>
      </c>
      <c r="E244" s="211" t="s">
        <v>100</v>
      </c>
      <c r="F244" s="174" t="s">
        <v>99</v>
      </c>
      <c r="G244" s="131" t="s">
        <v>56</v>
      </c>
      <c r="H244" s="132">
        <v>6927.1</v>
      </c>
      <c r="I244" s="133">
        <f t="shared" si="1"/>
        <v>6927.1</v>
      </c>
      <c r="J244" s="151" t="s">
        <v>97</v>
      </c>
      <c r="K244" s="217"/>
      <c r="L244" s="218"/>
    </row>
    <row r="245" spans="1:12" ht="20.25" x14ac:dyDescent="0.3">
      <c r="A245" s="31">
        <v>27</v>
      </c>
      <c r="B245" s="130"/>
      <c r="C245" s="130" t="s">
        <v>54</v>
      </c>
      <c r="D245" s="134">
        <v>13620</v>
      </c>
      <c r="E245" s="211" t="s">
        <v>101</v>
      </c>
      <c r="F245" s="174" t="s">
        <v>99</v>
      </c>
      <c r="G245" s="131" t="s">
        <v>56</v>
      </c>
      <c r="H245" s="132">
        <v>3225.29</v>
      </c>
      <c r="I245" s="133">
        <f t="shared" si="1"/>
        <v>3225.29</v>
      </c>
      <c r="J245" s="151" t="s">
        <v>97</v>
      </c>
      <c r="K245" s="217"/>
      <c r="L245" s="218"/>
    </row>
    <row r="246" spans="1:12" ht="20.25" x14ac:dyDescent="0.3">
      <c r="A246" s="210">
        <v>28</v>
      </c>
      <c r="B246" s="130"/>
      <c r="C246" s="130" t="s">
        <v>54</v>
      </c>
      <c r="D246" s="134">
        <v>13620</v>
      </c>
      <c r="E246" s="211" t="s">
        <v>102</v>
      </c>
      <c r="F246" s="174" t="s">
        <v>99</v>
      </c>
      <c r="G246" s="131" t="s">
        <v>56</v>
      </c>
      <c r="H246" s="132">
        <v>3565.6</v>
      </c>
      <c r="I246" s="133">
        <f t="shared" si="1"/>
        <v>3565.6</v>
      </c>
      <c r="J246" s="151" t="s">
        <v>97</v>
      </c>
      <c r="K246" s="217"/>
      <c r="L246" s="218"/>
    </row>
    <row r="247" spans="1:12" ht="20.25" x14ac:dyDescent="0.3">
      <c r="A247" s="31">
        <v>29</v>
      </c>
      <c r="B247" s="130"/>
      <c r="C247" s="130" t="s">
        <v>54</v>
      </c>
      <c r="D247" s="134">
        <v>13620</v>
      </c>
      <c r="E247" s="211" t="s">
        <v>103</v>
      </c>
      <c r="F247" s="174" t="s">
        <v>99</v>
      </c>
      <c r="G247" s="131" t="s">
        <v>56</v>
      </c>
      <c r="H247" s="132">
        <v>1662.7</v>
      </c>
      <c r="I247" s="133">
        <f t="shared" si="1"/>
        <v>1662.7</v>
      </c>
      <c r="J247" s="151" t="s">
        <v>97</v>
      </c>
      <c r="K247" s="238"/>
      <c r="L247" s="239"/>
    </row>
    <row r="248" spans="1:12" ht="20.25" x14ac:dyDescent="0.3">
      <c r="A248" s="210">
        <v>30</v>
      </c>
      <c r="B248" s="130"/>
      <c r="C248" s="130" t="s">
        <v>54</v>
      </c>
      <c r="D248" s="134">
        <v>13620</v>
      </c>
      <c r="E248" s="211" t="s">
        <v>104</v>
      </c>
      <c r="F248" s="174" t="s">
        <v>99</v>
      </c>
      <c r="G248" s="131" t="s">
        <v>56</v>
      </c>
      <c r="H248" s="132">
        <v>2180.5</v>
      </c>
      <c r="I248" s="133">
        <f t="shared" si="1"/>
        <v>2180.5</v>
      </c>
      <c r="J248" s="151" t="s">
        <v>97</v>
      </c>
      <c r="K248" s="238"/>
      <c r="L248" s="239"/>
    </row>
    <row r="249" spans="1:12" ht="20.25" x14ac:dyDescent="0.3">
      <c r="A249" s="31">
        <v>31</v>
      </c>
      <c r="B249" s="130"/>
      <c r="C249" s="130" t="s">
        <v>54</v>
      </c>
      <c r="D249" s="134">
        <v>13620</v>
      </c>
      <c r="E249" s="211" t="s">
        <v>105</v>
      </c>
      <c r="F249" s="174" t="s">
        <v>99</v>
      </c>
      <c r="G249" s="131" t="s">
        <v>55</v>
      </c>
      <c r="H249" s="132">
        <v>3072.62</v>
      </c>
      <c r="I249" s="133">
        <f t="shared" si="1"/>
        <v>3072.62</v>
      </c>
      <c r="J249" s="151" t="s">
        <v>97</v>
      </c>
      <c r="K249" s="214"/>
      <c r="L249" s="215"/>
    </row>
    <row r="250" spans="1:12" ht="20.25" x14ac:dyDescent="0.3">
      <c r="A250" s="210">
        <v>32</v>
      </c>
      <c r="B250" s="130"/>
      <c r="C250" s="130" t="s">
        <v>54</v>
      </c>
      <c r="D250" s="134">
        <v>13620</v>
      </c>
      <c r="E250" s="211" t="s">
        <v>106</v>
      </c>
      <c r="F250" s="174" t="s">
        <v>99</v>
      </c>
      <c r="G250" s="131" t="s">
        <v>56</v>
      </c>
      <c r="H250" s="132">
        <v>319.2</v>
      </c>
      <c r="I250" s="133">
        <f t="shared" si="1"/>
        <v>319.2</v>
      </c>
      <c r="J250" s="151" t="s">
        <v>97</v>
      </c>
      <c r="K250" s="238"/>
      <c r="L250" s="239"/>
    </row>
    <row r="251" spans="1:12" ht="20.25" x14ac:dyDescent="0.3">
      <c r="A251" s="31">
        <v>33</v>
      </c>
      <c r="B251" s="130" t="s">
        <v>54</v>
      </c>
      <c r="C251" s="130" t="s">
        <v>54</v>
      </c>
      <c r="D251" s="134">
        <v>13620</v>
      </c>
      <c r="E251" s="211" t="s">
        <v>107</v>
      </c>
      <c r="F251" s="174" t="s">
        <v>99</v>
      </c>
      <c r="G251" s="131" t="s">
        <v>56</v>
      </c>
      <c r="H251" s="132">
        <v>845.92</v>
      </c>
      <c r="I251" s="133">
        <f t="shared" si="1"/>
        <v>845.92</v>
      </c>
      <c r="J251" s="151" t="s">
        <v>97</v>
      </c>
      <c r="K251" s="214"/>
      <c r="L251" s="215"/>
    </row>
    <row r="252" spans="1:12" ht="20.25" x14ac:dyDescent="0.3">
      <c r="A252" s="210">
        <v>34</v>
      </c>
      <c r="B252" s="130" t="s">
        <v>54</v>
      </c>
      <c r="C252" s="130" t="s">
        <v>70</v>
      </c>
      <c r="D252" s="134">
        <v>89000</v>
      </c>
      <c r="E252" s="211" t="s">
        <v>108</v>
      </c>
      <c r="F252" s="174" t="s">
        <v>109</v>
      </c>
      <c r="G252" s="131" t="s">
        <v>56</v>
      </c>
      <c r="H252" s="132">
        <v>71.3</v>
      </c>
      <c r="I252" s="133">
        <f t="shared" si="1"/>
        <v>71.3</v>
      </c>
      <c r="J252" s="151" t="s">
        <v>97</v>
      </c>
      <c r="K252" s="214"/>
      <c r="L252" s="215"/>
    </row>
    <row r="253" spans="1:12" ht="20.25" x14ac:dyDescent="0.3">
      <c r="A253" s="31">
        <v>35</v>
      </c>
      <c r="B253" s="130" t="s">
        <v>54</v>
      </c>
      <c r="C253" s="130" t="s">
        <v>70</v>
      </c>
      <c r="D253" s="134">
        <v>89000</v>
      </c>
      <c r="E253" s="211" t="s">
        <v>110</v>
      </c>
      <c r="F253" s="174" t="s">
        <v>109</v>
      </c>
      <c r="G253" s="131" t="s">
        <v>56</v>
      </c>
      <c r="H253" s="132">
        <v>335.7</v>
      </c>
      <c r="I253" s="133">
        <f t="shared" si="1"/>
        <v>335.7</v>
      </c>
      <c r="J253" s="151" t="s">
        <v>97</v>
      </c>
      <c r="K253" s="214"/>
      <c r="L253" s="215"/>
    </row>
    <row r="254" spans="1:12" ht="20.25" x14ac:dyDescent="0.3">
      <c r="A254" s="210">
        <v>36</v>
      </c>
      <c r="B254" s="130" t="s">
        <v>54</v>
      </c>
      <c r="C254" s="130" t="s">
        <v>70</v>
      </c>
      <c r="D254" s="134">
        <v>89000</v>
      </c>
      <c r="E254" s="211" t="s">
        <v>111</v>
      </c>
      <c r="F254" s="174" t="s">
        <v>109</v>
      </c>
      <c r="G254" s="131" t="s">
        <v>56</v>
      </c>
      <c r="H254" s="132">
        <v>36.799999999999997</v>
      </c>
      <c r="I254" s="133">
        <f t="shared" si="1"/>
        <v>36.799999999999997</v>
      </c>
      <c r="J254" s="151" t="s">
        <v>97</v>
      </c>
      <c r="K254" s="214"/>
      <c r="L254" s="215"/>
    </row>
    <row r="255" spans="1:12" ht="20.25" x14ac:dyDescent="0.3">
      <c r="A255" s="31">
        <v>37</v>
      </c>
      <c r="B255" s="130" t="s">
        <v>54</v>
      </c>
      <c r="C255" s="130" t="s">
        <v>54</v>
      </c>
      <c r="D255" s="134">
        <v>13620</v>
      </c>
      <c r="E255" s="211" t="s">
        <v>112</v>
      </c>
      <c r="F255" s="174" t="s">
        <v>99</v>
      </c>
      <c r="G255" s="131" t="s">
        <v>55</v>
      </c>
      <c r="H255" s="132">
        <v>861.2</v>
      </c>
      <c r="I255" s="133">
        <f t="shared" si="1"/>
        <v>861.2</v>
      </c>
      <c r="J255" s="151" t="s">
        <v>97</v>
      </c>
      <c r="K255" s="214"/>
      <c r="L255" s="215"/>
    </row>
    <row r="256" spans="1:12" ht="20.25" x14ac:dyDescent="0.3">
      <c r="A256" s="210">
        <v>38</v>
      </c>
      <c r="B256" s="130" t="s">
        <v>54</v>
      </c>
      <c r="C256" s="130" t="s">
        <v>54</v>
      </c>
      <c r="D256" s="134">
        <v>13620</v>
      </c>
      <c r="E256" s="211" t="s">
        <v>113</v>
      </c>
      <c r="F256" s="174" t="s">
        <v>99</v>
      </c>
      <c r="G256" s="131" t="s">
        <v>56</v>
      </c>
      <c r="H256" s="132">
        <v>625.36</v>
      </c>
      <c r="I256" s="133">
        <f t="shared" si="1"/>
        <v>625.36</v>
      </c>
      <c r="J256" s="151" t="s">
        <v>97</v>
      </c>
      <c r="K256" s="214"/>
      <c r="L256" s="215"/>
    </row>
    <row r="257" spans="1:12" ht="20.25" x14ac:dyDescent="0.3">
      <c r="A257" s="31">
        <v>39</v>
      </c>
      <c r="B257" s="130" t="s">
        <v>54</v>
      </c>
      <c r="C257" s="130"/>
      <c r="D257" s="134"/>
      <c r="E257" s="211"/>
      <c r="F257" s="174"/>
      <c r="G257" s="131"/>
      <c r="H257" s="132"/>
      <c r="I257" s="133">
        <f t="shared" si="1"/>
        <v>0</v>
      </c>
      <c r="J257" s="151"/>
      <c r="K257" s="214"/>
      <c r="L257" s="215"/>
    </row>
    <row r="258" spans="1:12" ht="20.25" x14ac:dyDescent="0.3">
      <c r="A258" s="210">
        <v>40</v>
      </c>
      <c r="B258" s="130" t="s">
        <v>54</v>
      </c>
      <c r="C258" s="130"/>
      <c r="D258" s="134"/>
      <c r="E258" s="211"/>
      <c r="F258" s="174"/>
      <c r="G258" s="131"/>
      <c r="H258" s="132"/>
      <c r="I258" s="133">
        <f t="shared" si="1"/>
        <v>0</v>
      </c>
      <c r="J258" s="151"/>
      <c r="K258" s="214"/>
      <c r="L258" s="215"/>
    </row>
    <row r="259" spans="1:12" ht="20.25" x14ac:dyDescent="0.3">
      <c r="A259" s="31">
        <v>41</v>
      </c>
      <c r="B259" s="130" t="s">
        <v>54</v>
      </c>
      <c r="C259" s="130"/>
      <c r="D259" s="134"/>
      <c r="E259" s="211"/>
      <c r="F259" s="174"/>
      <c r="G259" s="131"/>
      <c r="H259" s="132"/>
      <c r="I259" s="133">
        <f t="shared" si="1"/>
        <v>0</v>
      </c>
      <c r="J259" s="151"/>
      <c r="K259" s="238"/>
      <c r="L259" s="239"/>
    </row>
    <row r="260" spans="1:12" ht="20.25" x14ac:dyDescent="0.3">
      <c r="A260" s="210">
        <v>42</v>
      </c>
      <c r="B260" s="130" t="s">
        <v>54</v>
      </c>
      <c r="C260" s="130"/>
      <c r="D260" s="134"/>
      <c r="E260" s="211"/>
      <c r="F260" s="174"/>
      <c r="G260" s="131"/>
      <c r="H260" s="132"/>
      <c r="I260" s="133">
        <f t="shared" si="1"/>
        <v>0</v>
      </c>
      <c r="J260" s="151"/>
      <c r="K260" s="238"/>
      <c r="L260" s="239"/>
    </row>
    <row r="261" spans="1:12" ht="20.25" x14ac:dyDescent="0.3">
      <c r="A261" s="31">
        <v>43</v>
      </c>
      <c r="B261" s="130" t="s">
        <v>54</v>
      </c>
      <c r="C261" s="130"/>
      <c r="D261" s="134"/>
      <c r="E261" s="211"/>
      <c r="F261" s="174"/>
      <c r="G261" s="131"/>
      <c r="H261" s="132"/>
      <c r="I261" s="133">
        <f t="shared" si="1"/>
        <v>0</v>
      </c>
      <c r="J261" s="151"/>
      <c r="K261" s="238"/>
      <c r="L261" s="239"/>
    </row>
    <row r="262" spans="1:12" ht="20.25" x14ac:dyDescent="0.3">
      <c r="A262" s="210">
        <v>44</v>
      </c>
      <c r="B262" s="130" t="s">
        <v>54</v>
      </c>
      <c r="C262" s="130"/>
      <c r="D262" s="134"/>
      <c r="E262" s="211"/>
      <c r="F262" s="174"/>
      <c r="G262" s="131"/>
      <c r="H262" s="132"/>
      <c r="I262" s="133">
        <f t="shared" si="1"/>
        <v>0</v>
      </c>
      <c r="J262" s="151"/>
      <c r="K262" s="214"/>
      <c r="L262" s="215"/>
    </row>
    <row r="263" spans="1:12" ht="20.25" x14ac:dyDescent="0.3">
      <c r="A263" s="31">
        <v>45</v>
      </c>
      <c r="B263" s="130" t="s">
        <v>54</v>
      </c>
      <c r="C263" s="130"/>
      <c r="D263" s="134"/>
      <c r="E263" s="208"/>
      <c r="F263" s="174"/>
      <c r="G263" s="131"/>
      <c r="H263" s="132"/>
      <c r="I263" s="133">
        <f t="shared" si="1"/>
        <v>0</v>
      </c>
      <c r="J263" s="151"/>
      <c r="K263" s="238"/>
      <c r="L263" s="239"/>
    </row>
    <row r="264" spans="1:12" ht="20.25" x14ac:dyDescent="0.3">
      <c r="A264" s="210">
        <v>46</v>
      </c>
      <c r="B264" s="130" t="s">
        <v>54</v>
      </c>
      <c r="C264" s="130"/>
      <c r="D264" s="134"/>
      <c r="E264" s="208"/>
      <c r="F264" s="174"/>
      <c r="G264" s="131"/>
      <c r="H264" s="132"/>
      <c r="I264" s="133">
        <f t="shared" si="1"/>
        <v>0</v>
      </c>
      <c r="J264" s="151"/>
      <c r="K264" s="214"/>
      <c r="L264" s="215"/>
    </row>
    <row r="265" spans="1:12" ht="20.25" x14ac:dyDescent="0.3">
      <c r="A265" s="31">
        <v>47</v>
      </c>
      <c r="B265" s="130" t="s">
        <v>54</v>
      </c>
      <c r="C265" s="130"/>
      <c r="D265" s="134"/>
      <c r="E265" s="208"/>
      <c r="F265" s="174"/>
      <c r="G265" s="131"/>
      <c r="H265" s="132"/>
      <c r="I265" s="133">
        <f t="shared" si="1"/>
        <v>0</v>
      </c>
      <c r="J265" s="151"/>
      <c r="K265" s="214"/>
      <c r="L265" s="215"/>
    </row>
    <row r="266" spans="1:12" ht="20.25" x14ac:dyDescent="0.3">
      <c r="A266" s="210">
        <v>48</v>
      </c>
      <c r="B266" s="130" t="s">
        <v>54</v>
      </c>
      <c r="C266" s="130"/>
      <c r="D266" s="134"/>
      <c r="E266" s="208"/>
      <c r="F266" s="174"/>
      <c r="G266" s="131"/>
      <c r="H266" s="132"/>
      <c r="I266" s="133">
        <f t="shared" si="1"/>
        <v>0</v>
      </c>
      <c r="J266" s="151"/>
      <c r="K266" s="214"/>
      <c r="L266" s="215"/>
    </row>
    <row r="267" spans="1:12" ht="20.25" x14ac:dyDescent="0.3">
      <c r="A267" s="31">
        <v>49</v>
      </c>
      <c r="B267" s="130" t="s">
        <v>54</v>
      </c>
      <c r="C267" s="130"/>
      <c r="D267" s="134"/>
      <c r="E267" s="208"/>
      <c r="F267" s="174"/>
      <c r="G267" s="131"/>
      <c r="H267" s="132"/>
      <c r="I267" s="133">
        <f t="shared" si="1"/>
        <v>0</v>
      </c>
      <c r="J267" s="151"/>
      <c r="K267" s="214"/>
      <c r="L267" s="215"/>
    </row>
    <row r="268" spans="1:12" ht="20.25" x14ac:dyDescent="0.3">
      <c r="A268" s="210">
        <v>50</v>
      </c>
      <c r="B268" s="130" t="s">
        <v>54</v>
      </c>
      <c r="C268" s="130"/>
      <c r="D268" s="134"/>
      <c r="E268" s="208"/>
      <c r="F268" s="174"/>
      <c r="G268" s="131"/>
      <c r="H268" s="132"/>
      <c r="I268" s="133">
        <f t="shared" si="1"/>
        <v>0</v>
      </c>
      <c r="J268" s="151"/>
      <c r="K268" s="214"/>
      <c r="L268" s="215"/>
    </row>
    <row r="269" spans="1:12" ht="20.25" x14ac:dyDescent="0.3">
      <c r="A269" s="31">
        <v>51</v>
      </c>
      <c r="B269" s="130" t="s">
        <v>54</v>
      </c>
      <c r="C269" s="130"/>
      <c r="D269" s="134"/>
      <c r="E269" s="208"/>
      <c r="F269" s="174"/>
      <c r="G269" s="131"/>
      <c r="H269" s="132"/>
      <c r="I269" s="133">
        <f t="shared" si="1"/>
        <v>0</v>
      </c>
      <c r="J269" s="151"/>
      <c r="K269" s="214"/>
      <c r="L269" s="215"/>
    </row>
    <row r="270" spans="1:12" ht="20.25" x14ac:dyDescent="0.3">
      <c r="A270" s="210">
        <v>52</v>
      </c>
      <c r="B270" s="130" t="s">
        <v>54</v>
      </c>
      <c r="C270" s="130"/>
      <c r="D270" s="134"/>
      <c r="E270" s="208"/>
      <c r="F270" s="174"/>
      <c r="G270" s="131"/>
      <c r="H270" s="132"/>
      <c r="I270" s="133">
        <f t="shared" si="1"/>
        <v>0</v>
      </c>
      <c r="J270" s="151"/>
      <c r="K270" s="214"/>
      <c r="L270" s="215"/>
    </row>
    <row r="271" spans="1:12" ht="20.25" x14ac:dyDescent="0.3">
      <c r="A271" s="31">
        <v>53</v>
      </c>
      <c r="B271" s="130" t="s">
        <v>54</v>
      </c>
      <c r="C271" s="130"/>
      <c r="D271" s="134"/>
      <c r="E271" s="208"/>
      <c r="F271" s="174"/>
      <c r="G271" s="131"/>
      <c r="H271" s="132"/>
      <c r="I271" s="133">
        <f t="shared" si="1"/>
        <v>0</v>
      </c>
      <c r="J271" s="151"/>
      <c r="K271" s="214"/>
      <c r="L271" s="215"/>
    </row>
    <row r="272" spans="1:12" ht="20.25" x14ac:dyDescent="0.3">
      <c r="A272" s="210">
        <v>54</v>
      </c>
      <c r="B272" s="130" t="s">
        <v>54</v>
      </c>
      <c r="C272" s="130"/>
      <c r="D272" s="134"/>
      <c r="E272" s="208"/>
      <c r="F272" s="174"/>
      <c r="G272" s="131"/>
      <c r="H272" s="132"/>
      <c r="I272" s="133">
        <f t="shared" si="1"/>
        <v>0</v>
      </c>
      <c r="J272" s="151"/>
      <c r="K272" s="214"/>
      <c r="L272" s="215"/>
    </row>
    <row r="273" spans="1:13" ht="20.25" x14ac:dyDescent="0.3">
      <c r="A273" s="31">
        <v>55</v>
      </c>
      <c r="B273" s="130" t="s">
        <v>54</v>
      </c>
      <c r="C273" s="130"/>
      <c r="D273" s="134"/>
      <c r="E273" s="208"/>
      <c r="F273" s="174"/>
      <c r="G273" s="131"/>
      <c r="H273" s="132"/>
      <c r="I273" s="133">
        <f t="shared" si="1"/>
        <v>0</v>
      </c>
      <c r="J273" s="151"/>
      <c r="K273" s="214"/>
      <c r="L273" s="215"/>
    </row>
    <row r="274" spans="1:13" ht="20.25" x14ac:dyDescent="0.3">
      <c r="A274" s="210">
        <v>56</v>
      </c>
      <c r="B274" s="130" t="s">
        <v>54</v>
      </c>
      <c r="C274" s="130"/>
      <c r="D274" s="134"/>
      <c r="E274" s="208"/>
      <c r="F274" s="174"/>
      <c r="G274" s="131"/>
      <c r="H274" s="132"/>
      <c r="I274" s="133">
        <f t="shared" si="1"/>
        <v>0</v>
      </c>
      <c r="J274" s="151"/>
      <c r="K274" s="214"/>
      <c r="L274" s="215"/>
    </row>
    <row r="275" spans="1:13" ht="20.25" x14ac:dyDescent="0.3">
      <c r="A275" s="31">
        <v>57</v>
      </c>
      <c r="B275" s="130" t="s">
        <v>54</v>
      </c>
      <c r="C275" s="130"/>
      <c r="D275" s="134"/>
      <c r="E275" s="208"/>
      <c r="F275" s="174"/>
      <c r="G275" s="131"/>
      <c r="H275" s="132"/>
      <c r="I275" s="133"/>
      <c r="J275" s="151"/>
      <c r="K275" s="212"/>
      <c r="L275" s="213"/>
    </row>
    <row r="276" spans="1:13" ht="20.25" x14ac:dyDescent="0.3">
      <c r="A276" s="210">
        <v>58</v>
      </c>
      <c r="B276" s="130" t="s">
        <v>54</v>
      </c>
      <c r="C276" s="130"/>
      <c r="D276" s="134"/>
      <c r="E276" s="208"/>
      <c r="F276" s="174"/>
      <c r="G276" s="131"/>
      <c r="H276" s="132"/>
      <c r="I276" s="133"/>
      <c r="J276" s="151"/>
      <c r="K276" s="212"/>
      <c r="L276" s="213"/>
    </row>
    <row r="277" spans="1:13" ht="20.25" x14ac:dyDescent="0.3">
      <c r="A277" s="31"/>
      <c r="B277" s="96"/>
      <c r="C277" s="130"/>
      <c r="D277" s="209"/>
      <c r="E277" s="208"/>
      <c r="F277" s="174"/>
      <c r="G277" s="131"/>
      <c r="H277" s="132"/>
      <c r="I277" s="133"/>
      <c r="J277" s="151"/>
      <c r="K277" s="238"/>
      <c r="L277" s="239"/>
    </row>
    <row r="278" spans="1:13" ht="20.25" x14ac:dyDescent="0.25">
      <c r="A278" s="71"/>
      <c r="B278" s="96"/>
      <c r="C278" s="96"/>
      <c r="D278" s="97"/>
      <c r="E278" s="98"/>
      <c r="F278" s="98"/>
      <c r="G278" s="98"/>
      <c r="H278" s="77" t="s">
        <v>31</v>
      </c>
      <c r="I278" s="73">
        <f>SUM(I219:I277)</f>
        <v>163620.21000000005</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35" t="s">
        <v>46</v>
      </c>
      <c r="D280" s="236"/>
      <c r="E280" s="236"/>
      <c r="F280" s="236"/>
      <c r="G280" s="236"/>
      <c r="H280" s="236"/>
      <c r="I280" s="236"/>
      <c r="J280" s="237"/>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6"/>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35" t="s">
        <v>50</v>
      </c>
      <c r="D312" s="236"/>
      <c r="E312" s="236"/>
      <c r="F312" s="236"/>
      <c r="G312" s="236"/>
      <c r="H312" s="236"/>
      <c r="I312" s="236"/>
      <c r="J312" s="237"/>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3"/>
      <c r="D314" s="224"/>
      <c r="E314" s="225"/>
      <c r="F314" s="226"/>
      <c r="G314" s="227"/>
      <c r="H314" s="228"/>
      <c r="I314" s="229"/>
      <c r="J314" s="230"/>
      <c r="K314" s="164"/>
      <c r="L314" s="38"/>
    </row>
    <row r="315" spans="1:13" ht="20.25" x14ac:dyDescent="0.25">
      <c r="A315" s="60">
        <v>2</v>
      </c>
      <c r="B315" s="48"/>
      <c r="C315" s="231"/>
      <c r="D315" s="224"/>
      <c r="E315" s="225"/>
      <c r="F315" s="226"/>
      <c r="G315" s="227"/>
      <c r="H315" s="228"/>
      <c r="I315" s="229"/>
      <c r="J315" s="230"/>
      <c r="K315" s="164"/>
      <c r="L315" s="38"/>
    </row>
    <row r="316" spans="1:13" ht="20.25" x14ac:dyDescent="0.25">
      <c r="A316" s="60">
        <v>3</v>
      </c>
      <c r="B316" s="48"/>
      <c r="C316" s="232"/>
      <c r="D316" s="224"/>
      <c r="E316" s="225"/>
      <c r="F316" s="226"/>
      <c r="G316" s="227"/>
      <c r="H316" s="228"/>
      <c r="I316" s="229"/>
      <c r="J316" s="230"/>
      <c r="K316" s="164"/>
      <c r="L316" s="38"/>
    </row>
    <row r="317" spans="1:13" ht="20.25" x14ac:dyDescent="0.25">
      <c r="A317" s="60">
        <v>4</v>
      </c>
      <c r="B317" s="48"/>
      <c r="C317" s="232"/>
      <c r="D317" s="224"/>
      <c r="E317" s="225"/>
      <c r="F317" s="226"/>
      <c r="G317" s="233"/>
      <c r="H317" s="228"/>
      <c r="I317" s="229"/>
      <c r="J317" s="230"/>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35" t="s">
        <v>51</v>
      </c>
      <c r="D335" s="236"/>
      <c r="E335" s="236"/>
      <c r="F335" s="236"/>
      <c r="G335" s="236"/>
      <c r="H335" s="236"/>
      <c r="I335" s="236"/>
      <c r="J335" s="237"/>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52</v>
      </c>
      <c r="F345" s="56"/>
      <c r="G345" s="142"/>
      <c r="H345" s="56"/>
      <c r="I345" s="56"/>
      <c r="J345" s="56"/>
      <c r="K345" s="58"/>
      <c r="L345" s="56"/>
    </row>
    <row r="346" spans="1:12" ht="20.25" x14ac:dyDescent="0.25">
      <c r="A346" s="56"/>
      <c r="B346" s="56"/>
      <c r="C346" s="56"/>
      <c r="D346" s="56"/>
      <c r="E346" s="56" t="s">
        <v>53</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C217:J217"/>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A1:L1"/>
    <mergeCell ref="A2:L2"/>
    <mergeCell ref="A3:L3"/>
    <mergeCell ref="A4:L4"/>
    <mergeCell ref="A6:L6"/>
    <mergeCell ref="C8:J8"/>
    <mergeCell ref="C47:J47"/>
    <mergeCell ref="C80:J80"/>
    <mergeCell ref="C100:J100"/>
    <mergeCell ref="C112:J112"/>
    <mergeCell ref="I14:I16"/>
    <mergeCell ref="C128:J128"/>
    <mergeCell ref="C187:J187"/>
    <mergeCell ref="C148:J148"/>
    <mergeCell ref="C335:J335"/>
    <mergeCell ref="C280:J280"/>
    <mergeCell ref="C312:J312"/>
    <mergeCell ref="K277:L277"/>
    <mergeCell ref="K248:L248"/>
    <mergeCell ref="K259:L259"/>
    <mergeCell ref="K263:L263"/>
    <mergeCell ref="K261:L261"/>
    <mergeCell ref="K260:L260"/>
    <mergeCell ref="K250:L25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shkelq</cp:lastModifiedBy>
  <cp:lastPrinted>2015-07-03T13:04:36Z</cp:lastPrinted>
  <dcterms:created xsi:type="dcterms:W3CDTF">2007-10-17T12:23:19Z</dcterms:created>
  <dcterms:modified xsi:type="dcterms:W3CDTF">2019-03-15T07:53:46Z</dcterms:modified>
</cp:coreProperties>
</file>