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rie.Zogaj\Desktop\raporti per web\"/>
    </mc:Choice>
  </mc:AlternateContent>
  <xr:revisionPtr revIDLastSave="0" documentId="13_ncr:1_{E05E3AE7-DF98-4CF0-B093-05E67939A7E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i i Shpenzimeve MD-215" sheetId="4" r:id="rId1"/>
    <sheet name="Sheet1" sheetId="5" r:id="rId2"/>
    <sheet name="Sheet2" sheetId="6" r:id="rId3"/>
  </sheets>
  <definedNames>
    <definedName name="_xlnm.Print_Area" localSheetId="0">'Raporti i Shpenzimeve MD-215'!$A$1:$K$181</definedName>
  </definedNames>
  <calcPr calcId="191029"/>
</workbook>
</file>

<file path=xl/calcChain.xml><?xml version="1.0" encoding="utf-8"?>
<calcChain xmlns="http://schemas.openxmlformats.org/spreadsheetml/2006/main">
  <c r="I236" i="4" l="1"/>
  <c r="I179" i="4"/>
  <c r="I165" i="4"/>
  <c r="I119" i="4"/>
  <c r="I98" i="4"/>
  <c r="I90" i="4" l="1"/>
  <c r="I77" i="4"/>
  <c r="I69" i="4"/>
  <c r="I28" i="4"/>
  <c r="I108" i="4" l="1"/>
  <c r="I141" i="4"/>
  <c r="I52" i="4" l="1"/>
  <c r="J52" i="4" s="1"/>
  <c r="I4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Hajrie Zogaj</author>
  </authors>
  <commentList>
    <comment ref="E124" authorId="0" shapeId="0" xr:uid="{FC209F57-97A0-4B00-9E84-24BA578C704E}">
      <text>
        <r>
          <rPr>
            <b/>
            <sz val="9"/>
            <color indexed="81"/>
            <rFont val="Tahoma"/>
            <family val="2"/>
          </rPr>
          <t>Hajrie Zogaj: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<sst xmlns="http://schemas.openxmlformats.org/spreadsheetml/2006/main" count="817" uniqueCount="474">
  <si>
    <t>M I N I S T R I A    E    D R E J T Ë S I S Ë</t>
  </si>
  <si>
    <t>Nr.</t>
  </si>
  <si>
    <t>R  E  P  U  B  L  I  K  A      E    K  O  S  O   V  Ë  S</t>
  </si>
  <si>
    <t>Përshkrimi i shpenzimeve</t>
  </si>
  <si>
    <t>Kodi Ekonomik</t>
  </si>
  <si>
    <t>Numri faturës</t>
  </si>
  <si>
    <t>Data e faturës</t>
  </si>
  <si>
    <t>Shuma e faturës</t>
  </si>
  <si>
    <t>Data e Pagesës</t>
  </si>
  <si>
    <t>Furnitori</t>
  </si>
  <si>
    <t>Divizioni për Buxhet dhe Financa</t>
  </si>
  <si>
    <t>Gjithsejtë</t>
  </si>
  <si>
    <t>Totali: Zyra e Ministres</t>
  </si>
  <si>
    <t>Departmanenti  Ligjor-33 100</t>
  </si>
  <si>
    <t>Totali:Departmanenti  Ligjor 33 100</t>
  </si>
  <si>
    <t>Avokatura  Shtetrore-31400</t>
  </si>
  <si>
    <t>Departamenti për Bashkëpunim Juridikë Ndërkombëtar -31900</t>
  </si>
  <si>
    <t>Zyra e Ministres -11415</t>
  </si>
  <si>
    <t>Departamenti  për  Financa dhe Shërbime të Përgjithshme -11315</t>
  </si>
  <si>
    <t>Shërbimi Sprovues  i Kosovës  -33400</t>
  </si>
  <si>
    <t>Instituti i Mjekësisë  Ligjore  -33700</t>
  </si>
  <si>
    <t>Totali: Departamenti  për  Financa dhe Shërbime të Përgjithshme-11315</t>
  </si>
  <si>
    <t>Kuponi i shpenzimit</t>
  </si>
  <si>
    <t>Reprezentacion</t>
  </si>
  <si>
    <t>Global Parajsa</t>
  </si>
  <si>
    <t>55-23/2024</t>
  </si>
  <si>
    <t>Sherbime postare</t>
  </si>
  <si>
    <t>Mirmbajtja e It-së</t>
  </si>
  <si>
    <t>Sh-1443/2024</t>
  </si>
  <si>
    <t>Rikon SHPK</t>
  </si>
  <si>
    <t>2024-236360</t>
  </si>
  <si>
    <t>2024-232943</t>
  </si>
  <si>
    <t>28/06/2024</t>
  </si>
  <si>
    <t>Posta e Kosovës</t>
  </si>
  <si>
    <t>2024-233006</t>
  </si>
  <si>
    <t>2024-233129</t>
  </si>
  <si>
    <t>30/06/2024</t>
  </si>
  <si>
    <t>65-22/2024</t>
  </si>
  <si>
    <t>Mirmbajtja e ndertesave</t>
  </si>
  <si>
    <t>059/2024</t>
  </si>
  <si>
    <t>Laguna SHpk</t>
  </si>
  <si>
    <t>19/07/2024</t>
  </si>
  <si>
    <t>2024-236483</t>
  </si>
  <si>
    <t>2024-235218</t>
  </si>
  <si>
    <t>Global parajsa</t>
  </si>
  <si>
    <t>65-16/2024</t>
  </si>
  <si>
    <t>Bartja e mbeturinave</t>
  </si>
  <si>
    <t>Ambienti</t>
  </si>
  <si>
    <t>15/07/2024</t>
  </si>
  <si>
    <t>2024-235243</t>
  </si>
  <si>
    <t>2024-235240</t>
  </si>
  <si>
    <t>Europrint Group Shpk</t>
  </si>
  <si>
    <t>3854-210-013-24</t>
  </si>
  <si>
    <t>Furnizim për zyrë</t>
  </si>
  <si>
    <t>Mirëmbajtja e It-së</t>
  </si>
  <si>
    <t>Rikon Shpk</t>
  </si>
  <si>
    <t>Sh-1441/2024</t>
  </si>
  <si>
    <t>2024-236339</t>
  </si>
  <si>
    <t>2024-233103</t>
  </si>
  <si>
    <t>65-21/2024</t>
  </si>
  <si>
    <t>Mirmbajta e IT-së</t>
  </si>
  <si>
    <t>Sh-1444-2024</t>
  </si>
  <si>
    <t>2024-236379</t>
  </si>
  <si>
    <t>Tech Vision Shpk</t>
  </si>
  <si>
    <t>0724-04</t>
  </si>
  <si>
    <t>Taksa rrugore</t>
  </si>
  <si>
    <t>0009839039P</t>
  </si>
  <si>
    <t>MPB</t>
  </si>
  <si>
    <t>2024-236628</t>
  </si>
  <si>
    <t>2024-236613</t>
  </si>
  <si>
    <t>0009839039D</t>
  </si>
  <si>
    <t>Taksa administrative</t>
  </si>
  <si>
    <t>Taksa ekologjike</t>
  </si>
  <si>
    <t>0009839039Q</t>
  </si>
  <si>
    <t>2024-236645</t>
  </si>
  <si>
    <t>2024-236607</t>
  </si>
  <si>
    <t>Komuna e Prishtinës</t>
  </si>
  <si>
    <t>Taksa komunale</t>
  </si>
  <si>
    <t>Sherbime intelektuale</t>
  </si>
  <si>
    <t>02-1251</t>
  </si>
  <si>
    <t>Shefik Sadiku</t>
  </si>
  <si>
    <t>2024-232608</t>
  </si>
  <si>
    <t>2024-232622</t>
  </si>
  <si>
    <t>Naime Sherifi</t>
  </si>
  <si>
    <t>02-1254</t>
  </si>
  <si>
    <t>Jahë Geci</t>
  </si>
  <si>
    <t>2024-232681</t>
  </si>
  <si>
    <t>2024-232700</t>
  </si>
  <si>
    <t>Hydajet Hyseni</t>
  </si>
  <si>
    <t>02-1234</t>
  </si>
  <si>
    <t>Berat Luzha</t>
  </si>
  <si>
    <t>2024-232718</t>
  </si>
  <si>
    <t>2024-232981</t>
  </si>
  <si>
    <t>65-27/2024</t>
  </si>
  <si>
    <t>2024-233111</t>
  </si>
  <si>
    <t>Sigrimi I automjeteve</t>
  </si>
  <si>
    <t>060074</t>
  </si>
  <si>
    <t>Kompania e Sigurimeve Eurosig</t>
  </si>
  <si>
    <t>2024-236470</t>
  </si>
  <si>
    <t>2024-236458</t>
  </si>
  <si>
    <t>27/06/2024</t>
  </si>
  <si>
    <t>Gani Krasniqi BI</t>
  </si>
  <si>
    <t>343-2024/06</t>
  </si>
  <si>
    <t>Mirëmbajtja e automjeteve</t>
  </si>
  <si>
    <t>Mirëmbajtja e paisjeve</t>
  </si>
  <si>
    <t>24-Shv01-001-1398</t>
  </si>
  <si>
    <t>Flamur Isufi BI</t>
  </si>
  <si>
    <t>224-236438</t>
  </si>
  <si>
    <t>2024-236413</t>
  </si>
  <si>
    <t>V.Sh.Loti Shpk</t>
  </si>
  <si>
    <t>Sherbime kontraktuese</t>
  </si>
  <si>
    <t>Mirëmbajtja e IT-së</t>
  </si>
  <si>
    <t>Sh-1140/2024</t>
  </si>
  <si>
    <t>2024-236086</t>
  </si>
  <si>
    <t>2024-235340</t>
  </si>
  <si>
    <t>Laureta Elshani</t>
  </si>
  <si>
    <t>Sherbime të veqanta</t>
  </si>
  <si>
    <t>7-1456</t>
  </si>
  <si>
    <t>Albione Mehmeti</t>
  </si>
  <si>
    <t>2024-235351</t>
  </si>
  <si>
    <t>2024-235367</t>
  </si>
  <si>
    <t>Berona Gashi</t>
  </si>
  <si>
    <t>7-1458</t>
  </si>
  <si>
    <t>65-2/2024</t>
  </si>
  <si>
    <t>Globus Parajsa</t>
  </si>
  <si>
    <t>16/07/2024</t>
  </si>
  <si>
    <t>2024-233192</t>
  </si>
  <si>
    <t>2024-235865</t>
  </si>
  <si>
    <t>23/02/2024</t>
  </si>
  <si>
    <t>As Travel Club shpk</t>
  </si>
  <si>
    <t>24-2-23-6-16</t>
  </si>
  <si>
    <t>Bileta</t>
  </si>
  <si>
    <t xml:space="preserve"> Departamenti për Drejtësi Tranzicionale Mbështetje Viktimave -37800</t>
  </si>
  <si>
    <t>Subvencione</t>
  </si>
  <si>
    <t>Dauti Komerc Shpk</t>
  </si>
  <si>
    <t>23/07/2024</t>
  </si>
  <si>
    <t>2024-236071</t>
  </si>
  <si>
    <t>Shpenzimet tjera telefonike vala</t>
  </si>
  <si>
    <t>2024-232788</t>
  </si>
  <si>
    <t>180226081098/2361</t>
  </si>
  <si>
    <t>12-428/2</t>
  </si>
  <si>
    <t>Violeta Morina</t>
  </si>
  <si>
    <t>12-515/2</t>
  </si>
  <si>
    <t>31/05/2024</t>
  </si>
  <si>
    <t>2024-233211</t>
  </si>
  <si>
    <t>2024-233234</t>
  </si>
  <si>
    <t>65-24/2024</t>
  </si>
  <si>
    <t>Departamenti për Integrime Europiane  dhe Koordinim të Politikave  -27000</t>
  </si>
  <si>
    <t>Karburant për vetura</t>
  </si>
  <si>
    <t>Petrol Company Shpk</t>
  </si>
  <si>
    <t>Totali;DIEKP</t>
  </si>
  <si>
    <t xml:space="preserve"> MJMFPAPGJS-37900</t>
  </si>
  <si>
    <t>30-175/3</t>
  </si>
  <si>
    <t>Felicity Gerry</t>
  </si>
  <si>
    <t>65-63/2024</t>
  </si>
  <si>
    <t>2024-233091</t>
  </si>
  <si>
    <t>2024-236023</t>
  </si>
  <si>
    <t>00098390035</t>
  </si>
  <si>
    <t>2024-236718</t>
  </si>
  <si>
    <t>2024-236722</t>
  </si>
  <si>
    <t>00098390034</t>
  </si>
  <si>
    <t>2024-236726</t>
  </si>
  <si>
    <t>2024-236600</t>
  </si>
  <si>
    <t>192414864</t>
  </si>
  <si>
    <t>116-210-001-24</t>
  </si>
  <si>
    <t>Rose Flower</t>
  </si>
  <si>
    <t>2024-232726</t>
  </si>
  <si>
    <t>2024-236001</t>
  </si>
  <si>
    <t>Petrol Compa</t>
  </si>
  <si>
    <t>3401/24</t>
  </si>
  <si>
    <t>Karaburant per vetura</t>
  </si>
  <si>
    <t>Karburant per vetura</t>
  </si>
  <si>
    <t>3397/24</t>
  </si>
  <si>
    <t>Petrol Company</t>
  </si>
  <si>
    <t>2024-23594</t>
  </si>
  <si>
    <t>2024-236042</t>
  </si>
  <si>
    <t>Deparatamenti për Profesione të Lira -31700</t>
  </si>
  <si>
    <t>713-210-001-24</t>
  </si>
  <si>
    <t>2024-236081</t>
  </si>
  <si>
    <t>2024-236575</t>
  </si>
  <si>
    <t>2024-236059</t>
  </si>
  <si>
    <t>155/29585</t>
  </si>
  <si>
    <t>2024-236012</t>
  </si>
  <si>
    <t>2024-235930</t>
  </si>
  <si>
    <t>Inspektorati i Ministrisë së Drejtësisë -  215 374 00</t>
  </si>
  <si>
    <t>3402/24</t>
  </si>
  <si>
    <t>2024-235920</t>
  </si>
  <si>
    <t>24-5-3-6-3</t>
  </si>
  <si>
    <t>As Travel Club Shpk</t>
  </si>
  <si>
    <t>2024-235898</t>
  </si>
  <si>
    <t xml:space="preserve">Bileta </t>
  </si>
  <si>
    <t>24-5-3-5-6</t>
  </si>
  <si>
    <t>2024-235875</t>
  </si>
  <si>
    <t>24-5-21-6-10</t>
  </si>
  <si>
    <t>24-5-2-6-10</t>
  </si>
  <si>
    <t>2024-235858</t>
  </si>
  <si>
    <t>AGJENCIA PER NDIHME JURIDIKE FALAS -32600</t>
  </si>
  <si>
    <t>1-55/29583</t>
  </si>
  <si>
    <t>22/07/2024</t>
  </si>
  <si>
    <t>1-22/29651</t>
  </si>
  <si>
    <t>2024-235233</t>
  </si>
  <si>
    <t>12-967/2</t>
  </si>
  <si>
    <t>Av Sahadete Gashi</t>
  </si>
  <si>
    <t>12-968/2</t>
  </si>
  <si>
    <t>Av Leotrim Makshana</t>
  </si>
  <si>
    <t>2024-235232</t>
  </si>
  <si>
    <t>2024-235249</t>
  </si>
  <si>
    <t>Vjollca Demukaj</t>
  </si>
  <si>
    <t>TK Vala</t>
  </si>
  <si>
    <t>Totali për MJMFPAPGJS 37900</t>
  </si>
  <si>
    <t>Gi Grafo Loni Shpk</t>
  </si>
  <si>
    <t>As Travel Club</t>
  </si>
  <si>
    <t>24-5-3-6-6</t>
  </si>
  <si>
    <t>Totali për;MJMFPAPGJS-37900</t>
  </si>
  <si>
    <t>Totali:Avokatia Shtetrore</t>
  </si>
  <si>
    <t>2024-240338</t>
  </si>
  <si>
    <t>2024-239918</t>
  </si>
  <si>
    <t>Mazllum baraliu</t>
  </si>
  <si>
    <t>06/2024</t>
  </si>
  <si>
    <t>20039-292-001-24</t>
  </si>
  <si>
    <t>Marcos</t>
  </si>
  <si>
    <t>21/07/2024</t>
  </si>
  <si>
    <t>2024-240226</t>
  </si>
  <si>
    <t>2024-240343</t>
  </si>
  <si>
    <t>Postae Kosovës</t>
  </si>
  <si>
    <t>18/07/2024</t>
  </si>
  <si>
    <t>2024-240334</t>
  </si>
  <si>
    <t>2024-240326</t>
  </si>
  <si>
    <t>6/24</t>
  </si>
  <si>
    <t>2024-240331</t>
  </si>
  <si>
    <t>180226081096/2361</t>
  </si>
  <si>
    <t>Vala</t>
  </si>
  <si>
    <t>2024-240416</t>
  </si>
  <si>
    <t>55-57/2024</t>
  </si>
  <si>
    <t>2024-240420</t>
  </si>
  <si>
    <t>2816/24</t>
  </si>
  <si>
    <t>31/005/2024</t>
  </si>
  <si>
    <t>2024-240424</t>
  </si>
  <si>
    <t>Taksa Komunale</t>
  </si>
  <si>
    <t>000207357x</t>
  </si>
  <si>
    <t>Komuna e Prishinës</t>
  </si>
  <si>
    <t>28/6/2024</t>
  </si>
  <si>
    <t>2024-240245</t>
  </si>
  <si>
    <t>2024-240259</t>
  </si>
  <si>
    <t>0009762175X</t>
  </si>
  <si>
    <t>Taksa Administrative</t>
  </si>
  <si>
    <t>Taksa Rrugore</t>
  </si>
  <si>
    <t>00097621759</t>
  </si>
  <si>
    <t>2024-240317</t>
  </si>
  <si>
    <t>2024-240294</t>
  </si>
  <si>
    <t>Policia e Kosovës</t>
  </si>
  <si>
    <t>592</t>
  </si>
  <si>
    <t>Sigurimi I ndertesave</t>
  </si>
  <si>
    <t>24-49-221-21-3</t>
  </si>
  <si>
    <t>Meridian Express Shpk</t>
  </si>
  <si>
    <t>2024-240390</t>
  </si>
  <si>
    <t>24-49-21-21-2</t>
  </si>
  <si>
    <t>2024-240381</t>
  </si>
  <si>
    <t>24-49-21-21-4</t>
  </si>
  <si>
    <t>2024-240359</t>
  </si>
  <si>
    <t>2024-240400</t>
  </si>
  <si>
    <t>550013722/2363</t>
  </si>
  <si>
    <t>Shpenzimet e telefonisë fixe</t>
  </si>
  <si>
    <t>1802260811097/2361</t>
  </si>
  <si>
    <t>2024-240211</t>
  </si>
  <si>
    <t>20240067</t>
  </si>
  <si>
    <t>Jean Luis C Gillssen</t>
  </si>
  <si>
    <t>2024-240197</t>
  </si>
  <si>
    <t>29/07/2024</t>
  </si>
  <si>
    <t>Besart Jonuzi</t>
  </si>
  <si>
    <t>30-201</t>
  </si>
  <si>
    <t>30-200</t>
  </si>
  <si>
    <t>Gresa Krasniqi</t>
  </si>
  <si>
    <t>2024-240175</t>
  </si>
  <si>
    <t>12-956</t>
  </si>
  <si>
    <t>Qendresa Zeqiri</t>
  </si>
  <si>
    <t>2024-239373</t>
  </si>
  <si>
    <t>2024-239966</t>
  </si>
  <si>
    <t>Mimoza Gashi</t>
  </si>
  <si>
    <t>12-873/2</t>
  </si>
  <si>
    <t>12-872/2</t>
  </si>
  <si>
    <t>Mergime Veliu</t>
  </si>
  <si>
    <t>2024-239964</t>
  </si>
  <si>
    <t>2024-239959</t>
  </si>
  <si>
    <t>Pajtesa Peqani</t>
  </si>
  <si>
    <t>12-966/2</t>
  </si>
  <si>
    <t>12-978/2</t>
  </si>
  <si>
    <t>Irjaniita Zimeri</t>
  </si>
  <si>
    <t>2024-239957</t>
  </si>
  <si>
    <t>2024-239941</t>
  </si>
  <si>
    <t>Besiana Bajrami</t>
  </si>
  <si>
    <t>12-511/2</t>
  </si>
  <si>
    <t>Sherbime të ndryshme intelektuale</t>
  </si>
  <si>
    <t>04/143-2</t>
  </si>
  <si>
    <t>Adelina Berisha</t>
  </si>
  <si>
    <t>24/05/2024</t>
  </si>
  <si>
    <t>2024-238760</t>
  </si>
  <si>
    <t>2024-238769</t>
  </si>
  <si>
    <t>Rrustem Thaqi</t>
  </si>
  <si>
    <t>04/143-1</t>
  </si>
  <si>
    <t>04-143</t>
  </si>
  <si>
    <t>Shukrije Statovci</t>
  </si>
  <si>
    <t>2024-238798</t>
  </si>
  <si>
    <t>Pagesë vjetore për programin e Drejtësisë</t>
  </si>
  <si>
    <t>European Commission</t>
  </si>
  <si>
    <t>14/12/2023</t>
  </si>
  <si>
    <t>2024-238344</t>
  </si>
  <si>
    <t>8043892566B</t>
  </si>
  <si>
    <t>Trusti Pensional</t>
  </si>
  <si>
    <t>2024-238742</t>
  </si>
  <si>
    <t>Tatimi në burim</t>
  </si>
  <si>
    <t>2024-238755</t>
  </si>
  <si>
    <t>Avanc</t>
  </si>
  <si>
    <t>7-1358</t>
  </si>
  <si>
    <t>Arsim Zuka</t>
  </si>
  <si>
    <t>2024-240859</t>
  </si>
  <si>
    <t>2024-240836</t>
  </si>
  <si>
    <t>Fitore Krasniqi</t>
  </si>
  <si>
    <t>7-1333</t>
  </si>
  <si>
    <t>Totali për Departamentin për Bashkëpunim Juridikë Nderkombëtar-31900</t>
  </si>
  <si>
    <t>SHERBIMET E PERFAQESIMIT PER AVOKATURE</t>
  </si>
  <si>
    <t>2/24
25/7/2024</t>
  </si>
  <si>
    <t>JELENA KRIVOKAPIC I.B</t>
  </si>
  <si>
    <t>2024-236990</t>
  </si>
  <si>
    <t>1/24
25/7/2024</t>
  </si>
  <si>
    <t>2024-236995</t>
  </si>
  <si>
    <t>05/24
25/7/2024</t>
  </si>
  <si>
    <t>2024-237005</t>
  </si>
  <si>
    <t>3/24
25/7/2024</t>
  </si>
  <si>
    <t>2024-237024</t>
  </si>
  <si>
    <t>0008300
25/7/2024</t>
  </si>
  <si>
    <t>AVOKAT KALTRINA HYSENAJ BI</t>
  </si>
  <si>
    <t>2024-237034</t>
  </si>
  <si>
    <t>21/2024
29/7/2024</t>
  </si>
  <si>
    <t xml:space="preserve">AVOKATURA LLM HILMI CANOLLI </t>
  </si>
  <si>
    <t>2024-237059</t>
  </si>
  <si>
    <t>38/2024
29/7/2024</t>
  </si>
  <si>
    <t>AVOKAT BESHIR ZANI B.I</t>
  </si>
  <si>
    <t>2024-237063</t>
  </si>
  <si>
    <t>33
29/7/2024</t>
  </si>
  <si>
    <t>AHMET IDRIZAJ B.I</t>
  </si>
  <si>
    <t>2024-237070</t>
  </si>
  <si>
    <t>07/2024
29/7/2024</t>
  </si>
  <si>
    <t>AVDI RIZVANOLLI BI</t>
  </si>
  <si>
    <t>2024-237077</t>
  </si>
  <si>
    <t>17/2024
29/7/2024</t>
  </si>
  <si>
    <t>ALMA KOLJENOVIQ BI</t>
  </si>
  <si>
    <t>2024-237086</t>
  </si>
  <si>
    <t>19/2024
29/7/2024</t>
  </si>
  <si>
    <t>AVOKAT SELMON SADIKU BI</t>
  </si>
  <si>
    <t>2024-237110</t>
  </si>
  <si>
    <t>28/2024
29/7/2024</t>
  </si>
  <si>
    <t>AVOKAT ARLINDA HAZIRI SHPK</t>
  </si>
  <si>
    <t>2024-237120</t>
  </si>
  <si>
    <t>04/07/24
29/7/2024</t>
  </si>
  <si>
    <t>MYRVETE JASHARI SHPK</t>
  </si>
  <si>
    <t>2024-237125</t>
  </si>
  <si>
    <t>25/2024
29/7/2024</t>
  </si>
  <si>
    <t>SHEFQET REXHA B.I</t>
  </si>
  <si>
    <t>2024-237131</t>
  </si>
  <si>
    <t>0061575
29/7/2024</t>
  </si>
  <si>
    <t>DREJTESIA SHPK</t>
  </si>
  <si>
    <t>2024-237139</t>
  </si>
  <si>
    <t>53/2024
29/7/2024</t>
  </si>
  <si>
    <t>REFIK BASHA BI</t>
  </si>
  <si>
    <t>2024-237144</t>
  </si>
  <si>
    <t>SIGURIMI I NDERTESES ALARMI</t>
  </si>
  <si>
    <t>14443-265-001-24
1/8/2024</t>
  </si>
  <si>
    <t>DELTA SECURITY SHPK</t>
  </si>
  <si>
    <t>2024-237151</t>
  </si>
  <si>
    <t>SIGURIMI FIZIK I NDERTESES</t>
  </si>
  <si>
    <t>67-265-018-24
1/8/2024</t>
  </si>
  <si>
    <t>KS AS SECURITY SHPK</t>
  </si>
  <si>
    <t>2024-237154</t>
  </si>
  <si>
    <t>MIREMBAJTJA E NDERTESES</t>
  </si>
  <si>
    <t>014/24
1/8/2024</t>
  </si>
  <si>
    <t>E COMMERCE KOSOVA SHPK</t>
  </si>
  <si>
    <t>2024-237160</t>
  </si>
  <si>
    <t>24/0033
30/7/2024</t>
  </si>
  <si>
    <t xml:space="preserve">HUSEINOVIC &amp; ASSOCIATES </t>
  </si>
  <si>
    <t>2024-237856</t>
  </si>
  <si>
    <t>24/0041
30/7/2024</t>
  </si>
  <si>
    <t>2024-237864</t>
  </si>
  <si>
    <t>24/0032
30/7/2024</t>
  </si>
  <si>
    <t>2024-237876</t>
  </si>
  <si>
    <t>19/24
30/7/2024</t>
  </si>
  <si>
    <t>SABRI H ADEMI BI</t>
  </si>
  <si>
    <t>2024-237889</t>
  </si>
  <si>
    <t>07/24
30/7/2024</t>
  </si>
  <si>
    <t>IMER K AHMETAJ BI</t>
  </si>
  <si>
    <t>2024-238357</t>
  </si>
  <si>
    <t>22
31/7/2024</t>
  </si>
  <si>
    <t xml:space="preserve">ZYRA PER SHERBIME LIGJORE KOLEX </t>
  </si>
  <si>
    <t>2024-238366</t>
  </si>
  <si>
    <t>27
31/7/2024</t>
  </si>
  <si>
    <t>ARDIANË H.AHMETI BI</t>
  </si>
  <si>
    <t>2024-238377</t>
  </si>
  <si>
    <t>12/2024
31/7/2024</t>
  </si>
  <si>
    <t>AVDYL H HYSENI B.I</t>
  </si>
  <si>
    <t>2024-238386</t>
  </si>
  <si>
    <t>AVOKAT ANTONETA EJUPI SHPK</t>
  </si>
  <si>
    <t>2024-238400</t>
  </si>
  <si>
    <t>14.2024
31/7/2024</t>
  </si>
  <si>
    <t>ZYMRETE ZEKA BI</t>
  </si>
  <si>
    <t>2024-238409</t>
  </si>
  <si>
    <t>03/07/24
31/7/2024</t>
  </si>
  <si>
    <t>2024-238417</t>
  </si>
  <si>
    <t>32/2024
31/7/2024</t>
  </si>
  <si>
    <t>HADERGJONAJ LAW LLC</t>
  </si>
  <si>
    <t>2024-238426</t>
  </si>
  <si>
    <t>09/24
31/7/2024</t>
  </si>
  <si>
    <t>AVOKATE  NILAJ NOBËRDALI TURKU</t>
  </si>
  <si>
    <t>2024-238432</t>
  </si>
  <si>
    <t>14/2024
31/7/2024</t>
  </si>
  <si>
    <t>BELKISE BERISHA XHEMAJLI BI</t>
  </si>
  <si>
    <t>2024-238447</t>
  </si>
  <si>
    <t>12829
31/7/2024</t>
  </si>
  <si>
    <t>AURORA MULHAXHA B.I</t>
  </si>
  <si>
    <t>2024-238452</t>
  </si>
  <si>
    <t xml:space="preserve">SHPENZIMET E ENERGJISE ELEKTRIKE </t>
  </si>
  <si>
    <t>DPR 90020330/07
30/7/2024</t>
  </si>
  <si>
    <t>KESCO MAIN OPERATIONS ACCOUNT</t>
  </si>
  <si>
    <t>2024-239195</t>
  </si>
  <si>
    <t>DPR 90049136/07
30/7/2024</t>
  </si>
  <si>
    <t>2024-239199</t>
  </si>
  <si>
    <t>24
30/7/2024</t>
  </si>
  <si>
    <t>2024-239209</t>
  </si>
  <si>
    <t>08/24
30/7/2024</t>
  </si>
  <si>
    <t>2024-239216</t>
  </si>
  <si>
    <t>B/10
30/7/2024</t>
  </si>
  <si>
    <t>SHKELQIM L.SALIHU BI</t>
  </si>
  <si>
    <t>2024-239219</t>
  </si>
  <si>
    <t>002/2024
30/7/2024</t>
  </si>
  <si>
    <t>BASHKIM MEHANA B.I</t>
  </si>
  <si>
    <t>2024-239224</t>
  </si>
  <si>
    <t>034009
30/7/2024</t>
  </si>
  <si>
    <t>SALIH MEKAJ BI</t>
  </si>
  <si>
    <t>2024-239232</t>
  </si>
  <si>
    <t>6/24
30/7/2024</t>
  </si>
  <si>
    <t>OSMAN CUCOVIC BI</t>
  </si>
  <si>
    <t>2024-239237</t>
  </si>
  <si>
    <t>005958
30/7/2024</t>
  </si>
  <si>
    <t>NASER HUSAJ BI</t>
  </si>
  <si>
    <t>2024-239243</t>
  </si>
  <si>
    <t>005507
30/7/2024</t>
  </si>
  <si>
    <t>ISA A.KELMENDI BI</t>
  </si>
  <si>
    <t>2024-239256</t>
  </si>
  <si>
    <t>0058310
30/7/2024</t>
  </si>
  <si>
    <t>NAZMI IBERDEMAJ BI</t>
  </si>
  <si>
    <t>2024-239289</t>
  </si>
  <si>
    <t>13/2024
30/7/2024</t>
  </si>
  <si>
    <t>NEXHMEDIN R.GASHI BI</t>
  </si>
  <si>
    <t>2024-239295</t>
  </si>
  <si>
    <t>RIMBURSIM I SHPENZIMEVE TE UDHETIMIT</t>
  </si>
  <si>
    <t>0026
1/8/2024</t>
  </si>
  <si>
    <t>PRANVERE ZEQIRAJ</t>
  </si>
  <si>
    <t>2024-239322</t>
  </si>
  <si>
    <t>0044, 0078
7/8/2024</t>
  </si>
  <si>
    <t>RASIM IMERI</t>
  </si>
  <si>
    <t>2024-239334</t>
  </si>
  <si>
    <t xml:space="preserve">TATIMI NE QIRA PER NDERTESA </t>
  </si>
  <si>
    <t>MFA2P80438670537
2/8/2024</t>
  </si>
  <si>
    <t>ADMINISTRATA TATIMORE E KOSOVES</t>
  </si>
  <si>
    <t>2024-239353</t>
  </si>
  <si>
    <t>TATIMI NE QIRA PER HAPESIRA TJERA</t>
  </si>
  <si>
    <t>KOMPENZIM I PERFAQESIMIT BRENDA VENDIT</t>
  </si>
  <si>
    <t>0079
2/8/2024</t>
  </si>
  <si>
    <t>EMONA CENTER SHPK</t>
  </si>
  <si>
    <t>2024-239376</t>
  </si>
  <si>
    <t>0078
2/8/2024</t>
  </si>
  <si>
    <t>2024-239954</t>
  </si>
  <si>
    <t>Raporti  javor i shpenzimeve sipas kategorive dhe nënkategorive  ekonomike për programet e Ministrisë së Drejtësisë ndaras për periudhën raportuese  02.09.2024 deri me  09.09.2024</t>
  </si>
  <si>
    <t>Përgatiti:</t>
  </si>
  <si>
    <t>Hajre Zogaj-Zyrtare e Lartë  Financave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</si>
</sst>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;[Red]0.00"/>
  </numFmts>
  <fonts count="13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4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indexed="8"/>
      <name val="Book Antiqua"/>
      <family val="1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3" fontId="1" fillId="0" borderId="0" xfId="2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4" fontId="1" fillId="0" borderId="0" xfId="4" applyFont="1" applyFill="1" applyAlignment="1">
      <alignment horizontal="left" vertical="center"/>
    </xf>
    <xf numFmtId="0" fontId="0" fillId="0" borderId="2" xfId="0" applyBorder="1" applyAlignment="1">
      <alignment horizontal="left"/>
    </xf>
    <xf numFmtId="0" fontId="8" fillId="0" borderId="2" xfId="0" applyFont="1" applyBorder="1"/>
    <xf numFmtId="14" fontId="8" fillId="0" borderId="2" xfId="0" applyNumberFormat="1" applyFont="1" applyBorder="1"/>
    <xf numFmtId="43" fontId="9" fillId="0" borderId="2" xfId="2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right" vertical="center" wrapText="1"/>
    </xf>
    <xf numFmtId="165" fontId="8" fillId="0" borderId="2" xfId="0" applyNumberFormat="1" applyFont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43" fontId="12" fillId="0" borderId="0" xfId="2" applyFont="1" applyFill="1" applyAlignment="1">
      <alignment horizontal="center" vertical="center"/>
    </xf>
    <xf numFmtId="43" fontId="12" fillId="0" borderId="0" xfId="2" applyFont="1" applyFill="1" applyAlignment="1">
      <alignment horizontal="left" vertical="center"/>
    </xf>
    <xf numFmtId="43" fontId="12" fillId="0" borderId="0" xfId="2" applyFont="1" applyFill="1" applyAlignment="1">
      <alignment horizontal="right" vertical="center"/>
    </xf>
    <xf numFmtId="43" fontId="12" fillId="0" borderId="0" xfId="2" applyFont="1" applyFill="1" applyAlignment="1">
      <alignment horizontal="right" vertical="center" wrapText="1"/>
    </xf>
    <xf numFmtId="43" fontId="12" fillId="0" borderId="0" xfId="2" applyFont="1" applyFill="1" applyAlignment="1">
      <alignment horizontal="left" vertical="center" wrapText="1"/>
    </xf>
    <xf numFmtId="43" fontId="12" fillId="0" borderId="9" xfId="2" applyFont="1" applyFill="1" applyBorder="1" applyAlignment="1">
      <alignment horizontal="left" vertical="center"/>
    </xf>
    <xf numFmtId="43" fontId="12" fillId="0" borderId="2" xfId="2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right" vertical="center" wrapText="1"/>
    </xf>
    <xf numFmtId="43" fontId="10" fillId="0" borderId="6" xfId="2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right" vertical="center" wrapText="1"/>
    </xf>
    <xf numFmtId="1" fontId="12" fillId="0" borderId="23" xfId="2" applyNumberFormat="1" applyFont="1" applyFill="1" applyBorder="1" applyAlignment="1">
      <alignment horizontal="left" vertical="center" wrapText="1"/>
    </xf>
    <xf numFmtId="43" fontId="12" fillId="0" borderId="6" xfId="2" applyFont="1" applyFill="1" applyBorder="1" applyAlignment="1">
      <alignment horizontal="left" vertical="center"/>
    </xf>
    <xf numFmtId="43" fontId="12" fillId="0" borderId="2" xfId="2" applyFont="1" applyFill="1" applyBorder="1" applyAlignment="1">
      <alignment horizontal="left" vertical="center"/>
    </xf>
    <xf numFmtId="0" fontId="12" fillId="0" borderId="2" xfId="2" applyNumberFormat="1" applyFont="1" applyFill="1" applyBorder="1" applyAlignment="1">
      <alignment horizontal="left" vertical="center" wrapText="1"/>
    </xf>
    <xf numFmtId="43" fontId="12" fillId="0" borderId="6" xfId="2" applyFont="1" applyFill="1" applyBorder="1" applyAlignment="1">
      <alignment horizontal="left" vertical="center" wrapText="1"/>
    </xf>
    <xf numFmtId="14" fontId="12" fillId="0" borderId="6" xfId="2" applyNumberFormat="1" applyFont="1" applyFill="1" applyBorder="1" applyAlignment="1">
      <alignment horizontal="left" vertical="center" wrapText="1"/>
    </xf>
    <xf numFmtId="49" fontId="12" fillId="0" borderId="2" xfId="2" applyNumberFormat="1" applyFont="1" applyFill="1" applyBorder="1" applyAlignment="1">
      <alignment horizontal="left" vertical="center" wrapText="1"/>
    </xf>
    <xf numFmtId="16" fontId="12" fillId="0" borderId="2" xfId="2" applyNumberFormat="1" applyFont="1" applyFill="1" applyBorder="1" applyAlignment="1">
      <alignment horizontal="left" vertical="center" wrapText="1"/>
    </xf>
    <xf numFmtId="43" fontId="12" fillId="0" borderId="16" xfId="2" applyFont="1" applyFill="1" applyBorder="1" applyAlignment="1">
      <alignment horizontal="left" vertical="center"/>
    </xf>
    <xf numFmtId="43" fontId="12" fillId="0" borderId="0" xfId="2" applyFont="1" applyFill="1" applyBorder="1" applyAlignment="1">
      <alignment horizontal="left" vertical="center"/>
    </xf>
    <xf numFmtId="37" fontId="12" fillId="0" borderId="23" xfId="2" applyNumberFormat="1" applyFont="1" applyFill="1" applyBorder="1" applyAlignment="1">
      <alignment horizontal="left" vertical="center" wrapText="1"/>
    </xf>
    <xf numFmtId="49" fontId="12" fillId="0" borderId="6" xfId="2" applyNumberFormat="1" applyFont="1" applyFill="1" applyBorder="1" applyAlignment="1">
      <alignment horizontal="left" vertical="center" wrapText="1"/>
    </xf>
    <xf numFmtId="43" fontId="12" fillId="0" borderId="0" xfId="2" applyFont="1" applyFill="1" applyBorder="1" applyAlignment="1">
      <alignment horizontal="left" vertical="center" wrapText="1"/>
    </xf>
    <xf numFmtId="43" fontId="9" fillId="0" borderId="0" xfId="2" applyFont="1" applyFill="1" applyBorder="1" applyAlignment="1">
      <alignment horizontal="left" vertical="center"/>
    </xf>
    <xf numFmtId="0" fontId="12" fillId="0" borderId="0" xfId="2" applyNumberFormat="1" applyFont="1" applyFill="1" applyBorder="1" applyAlignment="1">
      <alignment horizontal="left" vertical="center" wrapText="1"/>
    </xf>
    <xf numFmtId="49" fontId="12" fillId="0" borderId="0" xfId="2" applyNumberFormat="1" applyFont="1" applyFill="1" applyBorder="1" applyAlignment="1">
      <alignment horizontal="left" vertical="center" wrapText="1"/>
    </xf>
    <xf numFmtId="43" fontId="12" fillId="0" borderId="18" xfId="2" applyFont="1" applyFill="1" applyBorder="1" applyAlignment="1">
      <alignment horizontal="left" vertical="center"/>
    </xf>
    <xf numFmtId="43" fontId="12" fillId="0" borderId="21" xfId="2" applyFont="1" applyFill="1" applyBorder="1" applyAlignment="1">
      <alignment horizontal="left" vertical="center" wrapText="1"/>
    </xf>
    <xf numFmtId="43" fontId="12" fillId="0" borderId="22" xfId="2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3" fontId="10" fillId="0" borderId="6" xfId="2" applyFont="1" applyFill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  <xf numFmtId="43" fontId="10" fillId="0" borderId="2" xfId="2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43" fontId="10" fillId="0" borderId="2" xfId="2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43" fontId="11" fillId="0" borderId="2" xfId="2" applyFont="1" applyFill="1" applyBorder="1" applyAlignment="1">
      <alignment horizontal="left" vertical="center"/>
    </xf>
    <xf numFmtId="43" fontId="11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37" fontId="12" fillId="0" borderId="2" xfId="2" applyNumberFormat="1" applyFont="1" applyFill="1" applyBorder="1" applyAlignment="1">
      <alignment horizontal="left" vertical="center" wrapText="1"/>
    </xf>
    <xf numFmtId="43" fontId="12" fillId="0" borderId="11" xfId="2" applyFont="1" applyFill="1" applyBorder="1" applyAlignment="1">
      <alignment horizontal="left" vertical="center"/>
    </xf>
    <xf numFmtId="14" fontId="12" fillId="0" borderId="2" xfId="2" applyNumberFormat="1" applyFont="1" applyFill="1" applyBorder="1" applyAlignment="1">
      <alignment horizontal="left" vertical="center" wrapText="1"/>
    </xf>
    <xf numFmtId="43" fontId="12" fillId="0" borderId="5" xfId="2" applyFont="1" applyFill="1" applyBorder="1" applyAlignment="1">
      <alignment horizontal="left" vertical="center" wrapText="1"/>
    </xf>
    <xf numFmtId="43" fontId="9" fillId="0" borderId="2" xfId="2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/>
    </xf>
    <xf numFmtId="43" fontId="10" fillId="0" borderId="16" xfId="2" applyFont="1" applyFill="1" applyBorder="1" applyAlignment="1">
      <alignment horizontal="left" vertical="center"/>
    </xf>
    <xf numFmtId="4" fontId="10" fillId="0" borderId="0" xfId="0" applyNumberFormat="1" applyFont="1" applyFill="1" applyAlignment="1">
      <alignment horizontal="left" vertical="center"/>
    </xf>
    <xf numFmtId="1" fontId="12" fillId="0" borderId="2" xfId="2" applyNumberFormat="1" applyFont="1" applyFill="1" applyBorder="1" applyAlignment="1">
      <alignment horizontal="left" vertical="center" wrapText="1"/>
    </xf>
    <xf numFmtId="13" fontId="12" fillId="0" borderId="2" xfId="2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left" vertical="center" wrapText="1"/>
    </xf>
    <xf numFmtId="14" fontId="12" fillId="0" borderId="2" xfId="2" applyNumberFormat="1" applyFont="1" applyFill="1" applyBorder="1" applyAlignment="1">
      <alignment horizontal="left" vertical="center"/>
    </xf>
    <xf numFmtId="1" fontId="12" fillId="0" borderId="2" xfId="2" applyNumberFormat="1" applyFont="1" applyFill="1" applyBorder="1" applyAlignment="1">
      <alignment horizontal="left" vertical="center"/>
    </xf>
    <xf numFmtId="43" fontId="12" fillId="0" borderId="22" xfId="2" applyFont="1" applyFill="1" applyBorder="1" applyAlignment="1">
      <alignment horizontal="left" vertical="center"/>
    </xf>
    <xf numFmtId="43" fontId="12" fillId="0" borderId="10" xfId="2" applyFont="1" applyFill="1" applyBorder="1" applyAlignment="1">
      <alignment horizontal="left" vertical="center"/>
    </xf>
    <xf numFmtId="43" fontId="12" fillId="0" borderId="7" xfId="2" applyFont="1" applyFill="1" applyBorder="1" applyAlignment="1">
      <alignment horizontal="left" vertical="center"/>
    </xf>
    <xf numFmtId="43" fontId="12" fillId="0" borderId="8" xfId="2" applyFont="1" applyFill="1" applyBorder="1" applyAlignment="1">
      <alignment horizontal="left" vertical="center"/>
    </xf>
    <xf numFmtId="49" fontId="12" fillId="0" borderId="21" xfId="2" applyNumberFormat="1" applyFont="1" applyFill="1" applyBorder="1" applyAlignment="1">
      <alignment horizontal="left" vertical="center" wrapText="1"/>
    </xf>
    <xf numFmtId="14" fontId="12" fillId="0" borderId="0" xfId="2" applyNumberFormat="1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43" fontId="10" fillId="0" borderId="24" xfId="2" applyFont="1" applyFill="1" applyBorder="1" applyAlignment="1">
      <alignment horizontal="left" vertical="center"/>
    </xf>
    <xf numFmtId="14" fontId="12" fillId="0" borderId="0" xfId="2" applyNumberFormat="1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44" fontId="12" fillId="0" borderId="2" xfId="4" applyFont="1" applyFill="1" applyBorder="1" applyAlignment="1">
      <alignment horizontal="left" vertical="center" wrapText="1"/>
    </xf>
    <xf numFmtId="44" fontId="12" fillId="0" borderId="0" xfId="4" applyFont="1" applyFill="1" applyBorder="1" applyAlignment="1">
      <alignment horizontal="left" vertical="center" wrapText="1"/>
    </xf>
    <xf numFmtId="44" fontId="12" fillId="0" borderId="0" xfId="4" applyFont="1" applyFill="1" applyBorder="1" applyAlignment="1">
      <alignment horizontal="left" vertical="center"/>
    </xf>
    <xf numFmtId="43" fontId="12" fillId="0" borderId="3" xfId="2" applyFont="1" applyFill="1" applyBorder="1" applyAlignment="1">
      <alignment horizontal="left" vertical="center" wrapText="1"/>
    </xf>
    <xf numFmtId="164" fontId="12" fillId="0" borderId="2" xfId="2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left" vertical="center" wrapText="1"/>
    </xf>
    <xf numFmtId="165" fontId="10" fillId="0" borderId="6" xfId="2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3" fontId="11" fillId="0" borderId="2" xfId="2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43" fontId="11" fillId="0" borderId="0" xfId="2" applyFont="1" applyFill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0" fontId="0" fillId="0" borderId="8" xfId="0" applyBorder="1" applyAlignment="1">
      <alignment horizontal="left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43" fontId="9" fillId="0" borderId="15" xfId="2" applyFont="1" applyFill="1" applyBorder="1" applyAlignment="1">
      <alignment horizontal="left" vertical="center"/>
    </xf>
    <xf numFmtId="43" fontId="9" fillId="0" borderId="19" xfId="2" applyFont="1" applyFill="1" applyBorder="1" applyAlignment="1">
      <alignment horizontal="left" vertical="center"/>
    </xf>
    <xf numFmtId="43" fontId="12" fillId="0" borderId="12" xfId="2" applyFont="1" applyFill="1" applyBorder="1" applyAlignment="1">
      <alignment horizontal="left" vertical="center"/>
    </xf>
    <xf numFmtId="43" fontId="12" fillId="0" borderId="13" xfId="2" applyFont="1" applyFill="1" applyBorder="1" applyAlignment="1">
      <alignment horizontal="left" vertical="center"/>
    </xf>
    <xf numFmtId="43" fontId="12" fillId="0" borderId="14" xfId="2" applyFont="1" applyFill="1" applyBorder="1" applyAlignment="1">
      <alignment horizontal="left" vertical="center"/>
    </xf>
    <xf numFmtId="43" fontId="12" fillId="0" borderId="10" xfId="2" applyFont="1" applyFill="1" applyBorder="1" applyAlignment="1">
      <alignment horizontal="left" vertical="center"/>
    </xf>
    <xf numFmtId="43" fontId="12" fillId="0" borderId="7" xfId="2" applyFont="1" applyFill="1" applyBorder="1" applyAlignment="1">
      <alignment horizontal="left" vertical="center"/>
    </xf>
    <xf numFmtId="43" fontId="12" fillId="0" borderId="8" xfId="2" applyFont="1" applyFill="1" applyBorder="1" applyAlignment="1">
      <alignment horizontal="left" vertical="center"/>
    </xf>
    <xf numFmtId="43" fontId="12" fillId="0" borderId="17" xfId="2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43" fontId="4" fillId="0" borderId="0" xfId="2" applyFont="1" applyFill="1" applyAlignment="1">
      <alignment horizontal="left" vertical="center"/>
    </xf>
    <xf numFmtId="43" fontId="12" fillId="0" borderId="0" xfId="2" applyFont="1" applyFill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</cellXfs>
  <cellStyles count="5">
    <cellStyle name="Comma" xfId="2" builtinId="3"/>
    <cellStyle name="Currency" xfId="4" builtinId="4"/>
    <cellStyle name="Normal" xfId="0" builtinId="0"/>
    <cellStyle name="Normal 2" xfId="1" xr:uid="{00000000-0005-0000-0000-000003000000}"/>
    <cellStyle name="Normal 2 2" xfId="3" xr:uid="{00000000-0005-0000-0000-00002F000000}"/>
  </cellStyles>
  <dxfs count="0"/>
  <tableStyles count="0" defaultTableStyle="TableStyleMedium9" defaultPivotStyle="PivotStyleLight16"/>
  <colors>
    <mruColors>
      <color rgb="FFFF99CC"/>
      <color rgb="FFCC99FF"/>
      <color rgb="FFFF99FF"/>
      <color rgb="FFFF66FF"/>
      <color rgb="FFFF00FF"/>
      <color rgb="FFFF3399"/>
      <color rgb="FFFFFF99"/>
      <color rgb="FFFFFFFF"/>
      <color rgb="FF36E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0"/>
  <sheetViews>
    <sheetView tabSelected="1" zoomScale="75" zoomScaleNormal="75" zoomScalePageLayoutView="80" workbookViewId="0">
      <selection activeCell="D243" sqref="D243"/>
    </sheetView>
  </sheetViews>
  <sheetFormatPr defaultRowHeight="18" x14ac:dyDescent="0.25"/>
  <cols>
    <col min="1" max="1" width="7.28515625" style="3" customWidth="1"/>
    <col min="2" max="2" width="0.7109375" style="1" hidden="1" customWidth="1"/>
    <col min="3" max="3" width="53.140625" style="2" customWidth="1"/>
    <col min="4" max="4" width="40.42578125" style="3" customWidth="1"/>
    <col min="5" max="5" width="40.7109375" style="2" customWidth="1"/>
    <col min="6" max="6" width="44.7109375" style="2" customWidth="1"/>
    <col min="7" max="7" width="26.5703125" style="4" customWidth="1"/>
    <col min="8" max="8" width="40.140625" style="5" customWidth="1"/>
    <col min="9" max="9" width="26.85546875" style="5" customWidth="1"/>
    <col min="10" max="10" width="26.42578125" style="4" customWidth="1"/>
    <col min="11" max="11" width="31.5703125" style="6" customWidth="1"/>
    <col min="12" max="16384" width="9.140625" style="1"/>
  </cols>
  <sheetData>
    <row r="1" spans="1:11" ht="18.75" x14ac:dyDescent="0.25">
      <c r="A1" s="140" t="s">
        <v>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8.75" x14ac:dyDescent="0.2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8.75" x14ac:dyDescent="0.25">
      <c r="A3" s="140" t="s">
        <v>10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18.75" x14ac:dyDescent="0.25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x14ac:dyDescent="0.25">
      <c r="A5" s="23"/>
      <c r="B5" s="23"/>
      <c r="C5" s="24"/>
      <c r="D5" s="23"/>
      <c r="E5" s="24"/>
      <c r="F5" s="24"/>
      <c r="G5" s="25"/>
      <c r="H5" s="25"/>
      <c r="I5" s="25"/>
      <c r="J5" s="25"/>
      <c r="K5" s="26"/>
    </row>
    <row r="6" spans="1:11" x14ac:dyDescent="0.25">
      <c r="A6" s="141" t="s">
        <v>471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s="2" customFormat="1" ht="18.75" thickBo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7"/>
    </row>
    <row r="8" spans="1:11" s="2" customFormat="1" ht="19.5" thickTop="1" thickBot="1" x14ac:dyDescent="0.3">
      <c r="A8" s="24"/>
      <c r="B8" s="28"/>
      <c r="C8" s="128" t="s">
        <v>18</v>
      </c>
      <c r="D8" s="128"/>
      <c r="E8" s="128"/>
      <c r="F8" s="128"/>
      <c r="G8" s="128"/>
      <c r="H8" s="128"/>
      <c r="I8" s="128"/>
      <c r="J8" s="129"/>
      <c r="K8" s="29"/>
    </row>
    <row r="9" spans="1:11" ht="34.5" customHeight="1" x14ac:dyDescent="0.25">
      <c r="A9" s="30" t="s">
        <v>1</v>
      </c>
      <c r="B9" s="31" t="s">
        <v>3</v>
      </c>
      <c r="C9" s="32" t="s">
        <v>3</v>
      </c>
      <c r="D9" s="33" t="s">
        <v>4</v>
      </c>
      <c r="E9" s="34" t="s">
        <v>5</v>
      </c>
      <c r="F9" s="34" t="s">
        <v>9</v>
      </c>
      <c r="G9" s="35" t="s">
        <v>6</v>
      </c>
      <c r="H9" s="36" t="s">
        <v>7</v>
      </c>
      <c r="I9" s="36" t="s">
        <v>11</v>
      </c>
      <c r="J9" s="35" t="s">
        <v>8</v>
      </c>
      <c r="K9" s="123" t="s">
        <v>22</v>
      </c>
    </row>
    <row r="10" spans="1:11" s="2" customFormat="1" x14ac:dyDescent="0.25">
      <c r="A10" s="38">
        <v>1</v>
      </c>
      <c r="B10" s="39"/>
      <c r="C10" s="40" t="s">
        <v>60</v>
      </c>
      <c r="D10" s="41">
        <v>14040</v>
      </c>
      <c r="E10" s="29" t="s">
        <v>61</v>
      </c>
      <c r="F10" s="42" t="s">
        <v>55</v>
      </c>
      <c r="G10" s="42" t="s">
        <v>32</v>
      </c>
      <c r="H10" s="42">
        <v>375.46</v>
      </c>
      <c r="I10" s="42">
        <v>375.46</v>
      </c>
      <c r="J10" s="43">
        <v>45451</v>
      </c>
      <c r="K10" s="29" t="s">
        <v>62</v>
      </c>
    </row>
    <row r="11" spans="1:11" s="2" customFormat="1" x14ac:dyDescent="0.25">
      <c r="A11" s="38">
        <v>2</v>
      </c>
      <c r="B11" s="39"/>
      <c r="C11" s="40" t="s">
        <v>60</v>
      </c>
      <c r="D11" s="41">
        <v>14040</v>
      </c>
      <c r="E11" s="29" t="s">
        <v>64</v>
      </c>
      <c r="F11" s="42" t="s">
        <v>63</v>
      </c>
      <c r="G11" s="43">
        <v>45298</v>
      </c>
      <c r="H11" s="42">
        <v>3340</v>
      </c>
      <c r="I11" s="42">
        <v>3340</v>
      </c>
      <c r="J11" s="43">
        <v>45451</v>
      </c>
      <c r="K11" s="29" t="s">
        <v>62</v>
      </c>
    </row>
    <row r="12" spans="1:11" s="2" customFormat="1" x14ac:dyDescent="0.25">
      <c r="A12" s="38">
        <v>3</v>
      </c>
      <c r="B12" s="39"/>
      <c r="C12" s="40" t="s">
        <v>65</v>
      </c>
      <c r="D12" s="41">
        <v>13950</v>
      </c>
      <c r="E12" s="29" t="s">
        <v>66</v>
      </c>
      <c r="F12" s="42" t="s">
        <v>67</v>
      </c>
      <c r="G12" s="43">
        <v>45330</v>
      </c>
      <c r="H12" s="42">
        <v>40</v>
      </c>
      <c r="I12" s="42">
        <v>40</v>
      </c>
      <c r="J12" s="43">
        <v>45451</v>
      </c>
      <c r="K12" s="29" t="s">
        <v>68</v>
      </c>
    </row>
    <row r="13" spans="1:11" s="2" customFormat="1" x14ac:dyDescent="0.25">
      <c r="A13" s="38">
        <v>4</v>
      </c>
      <c r="B13" s="39"/>
      <c r="C13" s="40" t="s">
        <v>71</v>
      </c>
      <c r="D13" s="41">
        <v>13950</v>
      </c>
      <c r="E13" s="29" t="s">
        <v>70</v>
      </c>
      <c r="F13" s="42" t="s">
        <v>67</v>
      </c>
      <c r="G13" s="43">
        <v>45330</v>
      </c>
      <c r="H13" s="42">
        <v>55</v>
      </c>
      <c r="I13" s="42">
        <v>55</v>
      </c>
      <c r="J13" s="43">
        <v>45451</v>
      </c>
      <c r="K13" s="29" t="s">
        <v>69</v>
      </c>
    </row>
    <row r="14" spans="1:11" s="2" customFormat="1" x14ac:dyDescent="0.25">
      <c r="A14" s="38">
        <v>5</v>
      </c>
      <c r="B14" s="39"/>
      <c r="C14" s="40" t="s">
        <v>72</v>
      </c>
      <c r="D14" s="41">
        <v>13950</v>
      </c>
      <c r="E14" s="29" t="s">
        <v>73</v>
      </c>
      <c r="F14" s="42" t="s">
        <v>67</v>
      </c>
      <c r="G14" s="43">
        <v>45330</v>
      </c>
      <c r="H14" s="42">
        <v>10</v>
      </c>
      <c r="I14" s="42">
        <v>10</v>
      </c>
      <c r="J14" s="43">
        <v>45451</v>
      </c>
      <c r="K14" s="29" t="s">
        <v>74</v>
      </c>
    </row>
    <row r="15" spans="1:11" s="2" customFormat="1" x14ac:dyDescent="0.25">
      <c r="A15" s="38">
        <v>6</v>
      </c>
      <c r="B15" s="39"/>
      <c r="C15" s="40" t="s">
        <v>77</v>
      </c>
      <c r="D15" s="41">
        <v>13952</v>
      </c>
      <c r="E15" s="29">
        <v>5001065229</v>
      </c>
      <c r="F15" s="42" t="s">
        <v>76</v>
      </c>
      <c r="G15" s="43">
        <v>45330</v>
      </c>
      <c r="H15" s="42">
        <v>10</v>
      </c>
      <c r="I15" s="42">
        <v>10</v>
      </c>
      <c r="J15" s="43">
        <v>45451</v>
      </c>
      <c r="K15" s="29" t="s">
        <v>75</v>
      </c>
    </row>
    <row r="16" spans="1:11" s="2" customFormat="1" x14ac:dyDescent="0.25">
      <c r="A16" s="38">
        <v>7</v>
      </c>
      <c r="B16" s="39"/>
      <c r="C16" s="40" t="s">
        <v>78</v>
      </c>
      <c r="D16" s="41">
        <v>13440</v>
      </c>
      <c r="E16" s="29" t="s">
        <v>79</v>
      </c>
      <c r="F16" s="42" t="s">
        <v>80</v>
      </c>
      <c r="G16" s="43">
        <v>45329</v>
      </c>
      <c r="H16" s="42">
        <v>607.20000000000005</v>
      </c>
      <c r="I16" s="42">
        <v>607.20000000000005</v>
      </c>
      <c r="J16" s="43">
        <v>45481</v>
      </c>
      <c r="K16" s="29" t="s">
        <v>81</v>
      </c>
    </row>
    <row r="17" spans="1:11" s="2" customFormat="1" x14ac:dyDescent="0.25">
      <c r="A17" s="38">
        <v>8</v>
      </c>
      <c r="B17" s="39"/>
      <c r="C17" s="40" t="s">
        <v>78</v>
      </c>
      <c r="D17" s="41">
        <v>13440</v>
      </c>
      <c r="E17" s="29" t="s">
        <v>79</v>
      </c>
      <c r="F17" s="42" t="s">
        <v>83</v>
      </c>
      <c r="G17" s="43">
        <v>45329</v>
      </c>
      <c r="H17" s="42">
        <v>535.20000000000005</v>
      </c>
      <c r="I17" s="42">
        <v>535.20000000000005</v>
      </c>
      <c r="J17" s="43">
        <v>45481</v>
      </c>
      <c r="K17" s="29" t="s">
        <v>82</v>
      </c>
    </row>
    <row r="18" spans="1:11" s="2" customFormat="1" x14ac:dyDescent="0.25">
      <c r="A18" s="38">
        <v>9</v>
      </c>
      <c r="B18" s="39"/>
      <c r="C18" s="40" t="s">
        <v>78</v>
      </c>
      <c r="D18" s="41">
        <v>13440</v>
      </c>
      <c r="E18" s="29" t="s">
        <v>84</v>
      </c>
      <c r="F18" s="42" t="s">
        <v>85</v>
      </c>
      <c r="G18" s="43">
        <v>45329</v>
      </c>
      <c r="H18" s="42">
        <v>276.60000000000002</v>
      </c>
      <c r="I18" s="42">
        <v>276.60000000000002</v>
      </c>
      <c r="J18" s="43">
        <v>45481</v>
      </c>
      <c r="K18" s="29" t="s">
        <v>86</v>
      </c>
    </row>
    <row r="19" spans="1:11" s="2" customFormat="1" x14ac:dyDescent="0.25">
      <c r="A19" s="38">
        <v>10</v>
      </c>
      <c r="B19" s="39"/>
      <c r="C19" s="40" t="s">
        <v>78</v>
      </c>
      <c r="D19" s="41">
        <v>13440</v>
      </c>
      <c r="E19" s="29" t="s">
        <v>89</v>
      </c>
      <c r="F19" s="42" t="s">
        <v>88</v>
      </c>
      <c r="G19" s="43">
        <v>45329</v>
      </c>
      <c r="H19" s="42">
        <v>276.60000000000002</v>
      </c>
      <c r="I19" s="42">
        <v>276.60000000000002</v>
      </c>
      <c r="J19" s="43">
        <v>45481</v>
      </c>
      <c r="K19" s="29" t="s">
        <v>87</v>
      </c>
    </row>
    <row r="20" spans="1:11" s="2" customFormat="1" x14ac:dyDescent="0.25">
      <c r="A20" s="38">
        <v>11</v>
      </c>
      <c r="B20" s="39"/>
      <c r="C20" s="40" t="s">
        <v>78</v>
      </c>
      <c r="D20" s="41">
        <v>13440</v>
      </c>
      <c r="E20" s="44">
        <v>80438925653</v>
      </c>
      <c r="F20" s="42" t="s">
        <v>310</v>
      </c>
      <c r="G20" s="43">
        <v>45420</v>
      </c>
      <c r="H20" s="42">
        <v>161.44</v>
      </c>
      <c r="I20" s="42">
        <v>161.44</v>
      </c>
      <c r="J20" s="43">
        <v>45481</v>
      </c>
      <c r="K20" s="29" t="s">
        <v>311</v>
      </c>
    </row>
    <row r="21" spans="1:11" s="2" customFormat="1" x14ac:dyDescent="0.25">
      <c r="A21" s="38">
        <v>12</v>
      </c>
      <c r="B21" s="39"/>
      <c r="C21" s="40" t="s">
        <v>78</v>
      </c>
      <c r="D21" s="41">
        <v>13440</v>
      </c>
      <c r="E21" s="29" t="s">
        <v>84</v>
      </c>
      <c r="F21" s="42" t="s">
        <v>90</v>
      </c>
      <c r="G21" s="43">
        <v>45329</v>
      </c>
      <c r="H21" s="42">
        <v>276.60000000000002</v>
      </c>
      <c r="I21" s="42">
        <v>276.60000000000002</v>
      </c>
      <c r="J21" s="43">
        <v>45481</v>
      </c>
      <c r="K21" s="29" t="s">
        <v>91</v>
      </c>
    </row>
    <row r="22" spans="1:11" s="2" customFormat="1" x14ac:dyDescent="0.25">
      <c r="A22" s="38">
        <v>13</v>
      </c>
      <c r="B22" s="39"/>
      <c r="C22" s="40" t="s">
        <v>78</v>
      </c>
      <c r="D22" s="41">
        <v>13440</v>
      </c>
      <c r="E22" s="29" t="s">
        <v>307</v>
      </c>
      <c r="F22" s="42" t="s">
        <v>308</v>
      </c>
      <c r="G22" s="43">
        <v>45420</v>
      </c>
      <c r="H22" s="42">
        <v>295.91000000000003</v>
      </c>
      <c r="I22" s="42">
        <v>295.91000000000003</v>
      </c>
      <c r="J22" s="43">
        <v>45481</v>
      </c>
      <c r="K22" s="29" t="s">
        <v>309</v>
      </c>
    </row>
    <row r="23" spans="1:11" s="2" customFormat="1" x14ac:dyDescent="0.25">
      <c r="A23" s="38">
        <v>14</v>
      </c>
      <c r="B23" s="39"/>
      <c r="C23" s="40" t="s">
        <v>26</v>
      </c>
      <c r="D23" s="41">
        <v>13440</v>
      </c>
      <c r="E23" s="45">
        <v>45436</v>
      </c>
      <c r="F23" s="42" t="s">
        <v>33</v>
      </c>
      <c r="G23" s="43">
        <v>45481</v>
      </c>
      <c r="H23" s="42">
        <v>25.6</v>
      </c>
      <c r="I23" s="42">
        <v>25.6</v>
      </c>
      <c r="J23" s="43">
        <v>45481</v>
      </c>
      <c r="K23" s="29" t="s">
        <v>92</v>
      </c>
    </row>
    <row r="24" spans="1:11" s="2" customFormat="1" x14ac:dyDescent="0.25">
      <c r="A24" s="38">
        <v>15</v>
      </c>
      <c r="B24" s="39"/>
      <c r="C24" s="40" t="s">
        <v>23</v>
      </c>
      <c r="D24" s="41">
        <v>14310</v>
      </c>
      <c r="E24" s="29" t="s">
        <v>93</v>
      </c>
      <c r="F24" s="42" t="s">
        <v>44</v>
      </c>
      <c r="G24" s="43" t="s">
        <v>36</v>
      </c>
      <c r="H24" s="42">
        <v>50</v>
      </c>
      <c r="I24" s="42">
        <v>50</v>
      </c>
      <c r="J24" s="43">
        <v>45451</v>
      </c>
      <c r="K24" s="29" t="s">
        <v>94</v>
      </c>
    </row>
    <row r="25" spans="1:11" s="2" customFormat="1" x14ac:dyDescent="0.25">
      <c r="A25" s="38">
        <v>16</v>
      </c>
      <c r="B25" s="39"/>
      <c r="C25" s="40" t="s">
        <v>26</v>
      </c>
      <c r="D25" s="41">
        <v>13330</v>
      </c>
      <c r="E25" s="44" t="s">
        <v>218</v>
      </c>
      <c r="F25" s="42" t="s">
        <v>33</v>
      </c>
      <c r="G25" s="43">
        <v>45633</v>
      </c>
      <c r="H25" s="42">
        <v>2.2000000000000002</v>
      </c>
      <c r="I25" s="42">
        <v>2.2000000000000002</v>
      </c>
      <c r="J25" s="43">
        <v>45543</v>
      </c>
      <c r="K25" s="29" t="s">
        <v>215</v>
      </c>
    </row>
    <row r="26" spans="1:11" s="2" customFormat="1" x14ac:dyDescent="0.25">
      <c r="A26" s="38">
        <v>17</v>
      </c>
      <c r="B26" s="39"/>
      <c r="C26" s="40" t="s">
        <v>78</v>
      </c>
      <c r="D26" s="41">
        <v>13440</v>
      </c>
      <c r="E26" s="44" t="s">
        <v>84</v>
      </c>
      <c r="F26" s="42" t="s">
        <v>217</v>
      </c>
      <c r="G26" s="43">
        <v>45329</v>
      </c>
      <c r="H26" s="42">
        <v>267.67</v>
      </c>
      <c r="I26" s="42">
        <v>267.67</v>
      </c>
      <c r="J26" s="43">
        <v>45543</v>
      </c>
      <c r="K26" s="29" t="s">
        <v>216</v>
      </c>
    </row>
    <row r="27" spans="1:11" s="2" customFormat="1" ht="18.75" thickBot="1" x14ac:dyDescent="0.3">
      <c r="A27" s="38"/>
      <c r="B27" s="39"/>
      <c r="C27" s="40"/>
      <c r="D27" s="41"/>
      <c r="E27" s="44"/>
      <c r="F27" s="42"/>
      <c r="G27" s="43"/>
      <c r="H27" s="42"/>
      <c r="I27" s="42"/>
      <c r="J27" s="42"/>
      <c r="K27" s="29"/>
    </row>
    <row r="28" spans="1:11" s="2" customFormat="1" ht="21" customHeight="1" thickBot="1" x14ac:dyDescent="0.3">
      <c r="A28" s="24"/>
      <c r="B28" s="24"/>
      <c r="C28" s="24"/>
      <c r="D28" s="24"/>
      <c r="E28" s="24"/>
      <c r="F28" s="130" t="s">
        <v>21</v>
      </c>
      <c r="G28" s="131"/>
      <c r="H28" s="136"/>
      <c r="I28" s="46">
        <f>SUM(I10:I27)</f>
        <v>6605.4800000000005</v>
      </c>
      <c r="J28" s="24"/>
      <c r="K28" s="27"/>
    </row>
    <row r="29" spans="1:11" s="2" customFormat="1" ht="21" customHeight="1" x14ac:dyDescent="0.25">
      <c r="A29" s="24"/>
      <c r="B29" s="24"/>
      <c r="C29" s="24"/>
      <c r="D29" s="24"/>
      <c r="E29" s="24"/>
      <c r="F29" s="24"/>
      <c r="G29" s="24"/>
      <c r="H29" s="47"/>
      <c r="I29" s="47"/>
      <c r="J29" s="24"/>
      <c r="K29" s="27"/>
    </row>
    <row r="30" spans="1:11" s="2" customFormat="1" ht="21" customHeight="1" thickBot="1" x14ac:dyDescent="0.3">
      <c r="A30" s="24"/>
      <c r="B30" s="27"/>
      <c r="C30" s="24"/>
      <c r="D30" s="24"/>
      <c r="E30" s="24"/>
      <c r="F30" s="24"/>
      <c r="G30" s="24"/>
      <c r="H30" s="24"/>
      <c r="I30" s="24"/>
      <c r="J30" s="24"/>
      <c r="K30" s="27"/>
    </row>
    <row r="31" spans="1:11" s="2" customFormat="1" ht="18.75" thickBot="1" x14ac:dyDescent="0.3">
      <c r="A31" s="24"/>
      <c r="B31" s="24"/>
      <c r="C31" s="130" t="s">
        <v>17</v>
      </c>
      <c r="D31" s="131"/>
      <c r="E31" s="131"/>
      <c r="F31" s="131"/>
      <c r="G31" s="131"/>
      <c r="H31" s="131"/>
      <c r="I31" s="131"/>
      <c r="J31" s="132"/>
      <c r="K31" s="27"/>
    </row>
    <row r="32" spans="1:11" ht="46.5" customHeight="1" x14ac:dyDescent="0.25">
      <c r="A32" s="30" t="s">
        <v>1</v>
      </c>
      <c r="B32" s="31" t="s">
        <v>3</v>
      </c>
      <c r="C32" s="32" t="s">
        <v>3</v>
      </c>
      <c r="D32" s="33" t="s">
        <v>4</v>
      </c>
      <c r="E32" s="34" t="s">
        <v>5</v>
      </c>
      <c r="F32" s="34" t="s">
        <v>9</v>
      </c>
      <c r="G32" s="35" t="s">
        <v>6</v>
      </c>
      <c r="H32" s="36" t="s">
        <v>7</v>
      </c>
      <c r="I32" s="36" t="s">
        <v>11</v>
      </c>
      <c r="J32" s="35" t="s">
        <v>8</v>
      </c>
      <c r="K32" s="123" t="s">
        <v>22</v>
      </c>
    </row>
    <row r="33" spans="1:11" s="2" customFormat="1" ht="31.5" customHeight="1" x14ac:dyDescent="0.25">
      <c r="A33" s="48">
        <v>1</v>
      </c>
      <c r="B33" s="39"/>
      <c r="C33" s="40" t="s">
        <v>71</v>
      </c>
      <c r="D33" s="41">
        <v>13950</v>
      </c>
      <c r="E33" s="49" t="s">
        <v>157</v>
      </c>
      <c r="F33" s="42" t="s">
        <v>67</v>
      </c>
      <c r="G33" s="43">
        <v>45330</v>
      </c>
      <c r="H33" s="42">
        <v>25</v>
      </c>
      <c r="I33" s="42">
        <v>25</v>
      </c>
      <c r="J33" s="43">
        <v>45451</v>
      </c>
      <c r="K33" s="29" t="s">
        <v>158</v>
      </c>
    </row>
    <row r="34" spans="1:11" s="2" customFormat="1" x14ac:dyDescent="0.25">
      <c r="A34" s="48">
        <v>2</v>
      </c>
      <c r="B34" s="39"/>
      <c r="C34" s="40" t="s">
        <v>65</v>
      </c>
      <c r="D34" s="41">
        <v>13950</v>
      </c>
      <c r="E34" s="49" t="s">
        <v>160</v>
      </c>
      <c r="F34" s="42" t="s">
        <v>67</v>
      </c>
      <c r="G34" s="43">
        <v>45330</v>
      </c>
      <c r="H34" s="42">
        <v>40</v>
      </c>
      <c r="I34" s="42">
        <v>40</v>
      </c>
      <c r="J34" s="43">
        <v>45451</v>
      </c>
      <c r="K34" s="29" t="s">
        <v>159</v>
      </c>
    </row>
    <row r="35" spans="1:11" s="2" customFormat="1" x14ac:dyDescent="0.25">
      <c r="A35" s="48">
        <v>3</v>
      </c>
      <c r="B35" s="39"/>
      <c r="C35" s="40" t="s">
        <v>72</v>
      </c>
      <c r="D35" s="41">
        <v>13950</v>
      </c>
      <c r="E35" s="49" t="s">
        <v>157</v>
      </c>
      <c r="F35" s="42" t="s">
        <v>67</v>
      </c>
      <c r="G35" s="43">
        <v>45330</v>
      </c>
      <c r="H35" s="42">
        <v>10</v>
      </c>
      <c r="I35" s="42">
        <v>10</v>
      </c>
      <c r="J35" s="43">
        <v>45451</v>
      </c>
      <c r="K35" s="29" t="s">
        <v>161</v>
      </c>
    </row>
    <row r="36" spans="1:11" s="2" customFormat="1" x14ac:dyDescent="0.25">
      <c r="A36" s="48">
        <v>4</v>
      </c>
      <c r="B36" s="39"/>
      <c r="C36" s="40" t="s">
        <v>77</v>
      </c>
      <c r="D36" s="41">
        <v>13952</v>
      </c>
      <c r="E36" s="49" t="s">
        <v>163</v>
      </c>
      <c r="F36" s="42" t="s">
        <v>76</v>
      </c>
      <c r="G36" s="43">
        <v>45330</v>
      </c>
      <c r="H36" s="42">
        <v>10</v>
      </c>
      <c r="I36" s="42">
        <v>10</v>
      </c>
      <c r="J36" s="43">
        <v>45451</v>
      </c>
      <c r="K36" s="29" t="s">
        <v>162</v>
      </c>
    </row>
    <row r="37" spans="1:11" s="2" customFormat="1" x14ac:dyDescent="0.25">
      <c r="A37" s="48">
        <v>5</v>
      </c>
      <c r="B37" s="39"/>
      <c r="C37" s="40" t="s">
        <v>53</v>
      </c>
      <c r="D37" s="41">
        <v>13610</v>
      </c>
      <c r="E37" s="49" t="s">
        <v>164</v>
      </c>
      <c r="F37" s="42" t="s">
        <v>165</v>
      </c>
      <c r="G37" s="43">
        <v>45330</v>
      </c>
      <c r="H37" s="42">
        <v>25</v>
      </c>
      <c r="I37" s="42">
        <v>25</v>
      </c>
      <c r="J37" s="43">
        <v>45451</v>
      </c>
      <c r="K37" s="29" t="s">
        <v>166</v>
      </c>
    </row>
    <row r="38" spans="1:11" s="2" customFormat="1" x14ac:dyDescent="0.25">
      <c r="A38" s="48">
        <v>6</v>
      </c>
      <c r="B38" s="39"/>
      <c r="C38" s="40" t="s">
        <v>170</v>
      </c>
      <c r="D38" s="41">
        <v>13780</v>
      </c>
      <c r="E38" s="49" t="s">
        <v>169</v>
      </c>
      <c r="F38" s="42" t="s">
        <v>168</v>
      </c>
      <c r="G38" s="42" t="s">
        <v>36</v>
      </c>
      <c r="H38" s="42">
        <v>746.36</v>
      </c>
      <c r="I38" s="42">
        <v>748.36</v>
      </c>
      <c r="J38" s="43">
        <v>45451</v>
      </c>
      <c r="K38" s="29" t="s">
        <v>167</v>
      </c>
    </row>
    <row r="39" spans="1:11" s="2" customFormat="1" x14ac:dyDescent="0.25">
      <c r="A39" s="48">
        <v>7</v>
      </c>
      <c r="B39" s="39"/>
      <c r="C39" s="40" t="s">
        <v>23</v>
      </c>
      <c r="D39" s="41">
        <v>14310</v>
      </c>
      <c r="E39" s="49" t="s">
        <v>219</v>
      </c>
      <c r="F39" s="42" t="s">
        <v>220</v>
      </c>
      <c r="G39" s="42" t="s">
        <v>221</v>
      </c>
      <c r="H39" s="42">
        <v>79.599999999999994</v>
      </c>
      <c r="I39" s="42">
        <v>79.599999999999994</v>
      </c>
      <c r="J39" s="43">
        <v>45543</v>
      </c>
      <c r="K39" s="29" t="s">
        <v>222</v>
      </c>
    </row>
    <row r="40" spans="1:11" s="2" customFormat="1" ht="18.75" thickBot="1" x14ac:dyDescent="0.3">
      <c r="A40" s="48"/>
      <c r="B40" s="39"/>
      <c r="C40" s="40"/>
      <c r="D40" s="41"/>
      <c r="E40" s="49"/>
      <c r="F40" s="42"/>
      <c r="G40" s="42"/>
      <c r="H40" s="42"/>
      <c r="I40" s="42"/>
      <c r="J40" s="42"/>
      <c r="K40" s="29"/>
    </row>
    <row r="41" spans="1:11" s="2" customFormat="1" ht="18.75" thickBot="1" x14ac:dyDescent="0.3">
      <c r="A41" s="50"/>
      <c r="B41" s="51"/>
      <c r="C41" s="50"/>
      <c r="D41" s="52"/>
      <c r="E41" s="53"/>
      <c r="F41" s="50"/>
      <c r="G41" s="130" t="s">
        <v>12</v>
      </c>
      <c r="H41" s="136"/>
      <c r="I41" s="54">
        <f>SUM(I28:I28)</f>
        <v>6605.4800000000005</v>
      </c>
      <c r="J41" s="47"/>
      <c r="K41" s="47"/>
    </row>
    <row r="42" spans="1:11" s="2" customFormat="1" x14ac:dyDescent="0.25">
      <c r="A42" s="50"/>
      <c r="B42" s="51"/>
      <c r="C42" s="50"/>
      <c r="D42" s="52"/>
      <c r="E42" s="53"/>
      <c r="F42" s="50"/>
      <c r="G42" s="50"/>
      <c r="H42" s="55"/>
      <c r="I42" s="56"/>
      <c r="J42" s="47"/>
      <c r="K42" s="47"/>
    </row>
    <row r="43" spans="1:11" s="2" customFormat="1" x14ac:dyDescent="0.25">
      <c r="A43" s="50"/>
      <c r="B43" s="51"/>
      <c r="C43" s="50"/>
      <c r="D43" s="52"/>
      <c r="E43" s="53"/>
      <c r="F43" s="50"/>
      <c r="G43" s="50"/>
      <c r="H43" s="55"/>
      <c r="I43" s="56"/>
      <c r="J43" s="47"/>
      <c r="K43" s="47"/>
    </row>
    <row r="44" spans="1:11" s="2" customFormat="1" ht="18.75" thickBot="1" x14ac:dyDescent="0.3">
      <c r="A44" s="57"/>
      <c r="B44" s="57"/>
      <c r="C44" s="137" t="s">
        <v>147</v>
      </c>
      <c r="D44" s="138"/>
      <c r="E44" s="138"/>
      <c r="F44" s="138"/>
      <c r="G44" s="138"/>
      <c r="H44" s="138"/>
      <c r="I44" s="138"/>
      <c r="J44" s="139"/>
      <c r="K44" s="58"/>
    </row>
    <row r="45" spans="1:11" ht="36.75" customHeight="1" x14ac:dyDescent="0.25">
      <c r="A45" s="30" t="s">
        <v>1</v>
      </c>
      <c r="B45" s="31" t="s">
        <v>3</v>
      </c>
      <c r="C45" s="32" t="s">
        <v>3</v>
      </c>
      <c r="D45" s="33" t="s">
        <v>4</v>
      </c>
      <c r="E45" s="34" t="s">
        <v>5</v>
      </c>
      <c r="F45" s="34" t="s">
        <v>9</v>
      </c>
      <c r="G45" s="35" t="s">
        <v>6</v>
      </c>
      <c r="H45" s="36" t="s">
        <v>7</v>
      </c>
      <c r="I45" s="36" t="s">
        <v>11</v>
      </c>
      <c r="J45" s="35" t="s">
        <v>8</v>
      </c>
      <c r="K45" s="123" t="s">
        <v>22</v>
      </c>
    </row>
    <row r="46" spans="1:11" s="2" customFormat="1" x14ac:dyDescent="0.25">
      <c r="A46" s="59">
        <v>1</v>
      </c>
      <c r="B46" s="60"/>
      <c r="C46" s="61" t="s">
        <v>23</v>
      </c>
      <c r="D46" s="62">
        <v>14310</v>
      </c>
      <c r="E46" s="62" t="s">
        <v>146</v>
      </c>
      <c r="F46" s="62" t="s">
        <v>24</v>
      </c>
      <c r="G46" s="63" t="s">
        <v>36</v>
      </c>
      <c r="H46" s="64">
        <v>12.5</v>
      </c>
      <c r="I46" s="64">
        <v>12.5</v>
      </c>
      <c r="J46" s="65">
        <v>45451</v>
      </c>
      <c r="K46" s="15" t="s">
        <v>145</v>
      </c>
    </row>
    <row r="47" spans="1:11" s="2" customFormat="1" x14ac:dyDescent="0.25">
      <c r="A47" s="66">
        <v>2</v>
      </c>
      <c r="B47" s="32"/>
      <c r="C47" s="32" t="s">
        <v>148</v>
      </c>
      <c r="D47" s="66">
        <v>13780</v>
      </c>
      <c r="E47" s="66">
        <v>13780</v>
      </c>
      <c r="F47" s="67" t="s">
        <v>149</v>
      </c>
      <c r="G47" s="34" t="s">
        <v>36</v>
      </c>
      <c r="H47" s="64">
        <v>53.77</v>
      </c>
      <c r="I47" s="64">
        <v>53.77</v>
      </c>
      <c r="J47" s="68">
        <v>45451</v>
      </c>
      <c r="K47" s="66" t="s">
        <v>156</v>
      </c>
    </row>
    <row r="48" spans="1:11" s="2" customFormat="1" x14ac:dyDescent="0.25">
      <c r="A48" s="59">
        <v>3</v>
      </c>
      <c r="B48" s="32"/>
      <c r="C48" s="32" t="s">
        <v>131</v>
      </c>
      <c r="D48" s="66">
        <v>21200</v>
      </c>
      <c r="E48" s="66" t="s">
        <v>187</v>
      </c>
      <c r="F48" s="67" t="s">
        <v>188</v>
      </c>
      <c r="G48" s="69">
        <v>45356</v>
      </c>
      <c r="H48" s="64">
        <v>1884.8</v>
      </c>
      <c r="I48" s="64">
        <v>1884.8</v>
      </c>
      <c r="J48" s="65">
        <v>45451</v>
      </c>
      <c r="K48" s="66" t="s">
        <v>189</v>
      </c>
    </row>
    <row r="49" spans="1:11" s="2" customFormat="1" x14ac:dyDescent="0.25">
      <c r="A49" s="66">
        <v>4</v>
      </c>
      <c r="B49" s="32"/>
      <c r="C49" s="32" t="s">
        <v>303</v>
      </c>
      <c r="D49" s="66">
        <v>13480</v>
      </c>
      <c r="E49" s="66">
        <v>2023</v>
      </c>
      <c r="F49" s="67" t="s">
        <v>304</v>
      </c>
      <c r="G49" s="66" t="s">
        <v>305</v>
      </c>
      <c r="H49" s="70">
        <v>16312.33</v>
      </c>
      <c r="I49" s="70">
        <v>16312.33</v>
      </c>
      <c r="J49" s="68">
        <v>45481</v>
      </c>
      <c r="K49" s="66" t="s">
        <v>306</v>
      </c>
    </row>
    <row r="50" spans="1:11" s="2" customFormat="1" x14ac:dyDescent="0.25">
      <c r="A50" s="59"/>
      <c r="B50" s="32"/>
      <c r="C50" s="66"/>
      <c r="D50" s="66"/>
      <c r="E50" s="71"/>
      <c r="F50" s="67"/>
      <c r="G50" s="68"/>
      <c r="H50" s="70"/>
      <c r="I50" s="72"/>
      <c r="J50" s="73"/>
      <c r="K50" s="73"/>
    </row>
    <row r="51" spans="1:11" s="2" customFormat="1" x14ac:dyDescent="0.25">
      <c r="A51" s="66"/>
      <c r="B51" s="32"/>
      <c r="C51" s="66"/>
      <c r="D51" s="66"/>
      <c r="E51" s="71"/>
      <c r="F51" s="67"/>
      <c r="G51" s="68"/>
      <c r="H51" s="70"/>
      <c r="I51" s="72"/>
      <c r="J51" s="73"/>
      <c r="K51" s="73"/>
    </row>
    <row r="52" spans="1:11" s="8" customFormat="1" x14ac:dyDescent="0.25">
      <c r="A52" s="74"/>
      <c r="B52" s="74"/>
      <c r="C52" s="74"/>
      <c r="D52" s="74"/>
      <c r="E52" s="74"/>
      <c r="F52" s="74"/>
      <c r="G52" s="75" t="s">
        <v>150</v>
      </c>
      <c r="H52" s="76"/>
      <c r="I52" s="76">
        <f>SUM(I49:I51)</f>
        <v>16312.33</v>
      </c>
      <c r="J52" s="77">
        <f>SUM(I52)</f>
        <v>16312.33</v>
      </c>
      <c r="K52" s="78"/>
    </row>
    <row r="53" spans="1:11" s="2" customForma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7"/>
    </row>
    <row r="54" spans="1:11" s="2" customForma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7"/>
    </row>
    <row r="55" spans="1:11" s="2" customFormat="1" ht="18.75" thickBot="1" x14ac:dyDescent="0.3">
      <c r="A55" s="24"/>
      <c r="B55" s="24"/>
      <c r="C55" s="133" t="s">
        <v>15</v>
      </c>
      <c r="D55" s="134"/>
      <c r="E55" s="134"/>
      <c r="F55" s="134"/>
      <c r="G55" s="134"/>
      <c r="H55" s="134"/>
      <c r="I55" s="134"/>
      <c r="J55" s="135"/>
      <c r="K55" s="27"/>
    </row>
    <row r="56" spans="1:11" ht="36" customHeight="1" x14ac:dyDescent="0.25">
      <c r="A56" s="30" t="s">
        <v>1</v>
      </c>
      <c r="B56" s="31" t="s">
        <v>3</v>
      </c>
      <c r="C56" s="32" t="s">
        <v>3</v>
      </c>
      <c r="D56" s="33" t="s">
        <v>4</v>
      </c>
      <c r="E56" s="34" t="s">
        <v>5</v>
      </c>
      <c r="F56" s="34" t="s">
        <v>9</v>
      </c>
      <c r="G56" s="35" t="s">
        <v>6</v>
      </c>
      <c r="H56" s="36" t="s">
        <v>7</v>
      </c>
      <c r="I56" s="36" t="s">
        <v>11</v>
      </c>
      <c r="J56" s="35" t="s">
        <v>8</v>
      </c>
      <c r="K56" s="123" t="s">
        <v>22</v>
      </c>
    </row>
    <row r="57" spans="1:11" s="2" customFormat="1" x14ac:dyDescent="0.25">
      <c r="A57" s="79">
        <v>1</v>
      </c>
      <c r="B57" s="80"/>
      <c r="C57" s="40" t="s">
        <v>111</v>
      </c>
      <c r="D57" s="41">
        <v>14040</v>
      </c>
      <c r="E57" s="29" t="s">
        <v>112</v>
      </c>
      <c r="F57" s="29" t="s">
        <v>55</v>
      </c>
      <c r="G57" s="42" t="s">
        <v>32</v>
      </c>
      <c r="H57" s="42">
        <v>278.68</v>
      </c>
      <c r="I57" s="42">
        <v>278.68</v>
      </c>
      <c r="J57" s="81">
        <v>45451</v>
      </c>
      <c r="K57" s="82" t="s">
        <v>113</v>
      </c>
    </row>
    <row r="58" spans="1:11" s="2" customFormat="1" x14ac:dyDescent="0.25">
      <c r="A58" s="79">
        <v>2</v>
      </c>
      <c r="B58" s="80"/>
      <c r="C58" s="40" t="s">
        <v>116</v>
      </c>
      <c r="D58" s="41">
        <v>13440</v>
      </c>
      <c r="E58" s="81">
        <v>45298</v>
      </c>
      <c r="F58" s="29" t="s">
        <v>115</v>
      </c>
      <c r="G58" s="43">
        <v>45298</v>
      </c>
      <c r="H58" s="42">
        <v>600</v>
      </c>
      <c r="I58" s="42">
        <v>600</v>
      </c>
      <c r="J58" s="81">
        <v>45451</v>
      </c>
      <c r="K58" s="82" t="s">
        <v>114</v>
      </c>
    </row>
    <row r="59" spans="1:11" s="2" customFormat="1" x14ac:dyDescent="0.25">
      <c r="A59" s="79">
        <v>3</v>
      </c>
      <c r="B59" s="80"/>
      <c r="C59" s="40" t="s">
        <v>78</v>
      </c>
      <c r="D59" s="41">
        <v>13140</v>
      </c>
      <c r="E59" s="29" t="s">
        <v>117</v>
      </c>
      <c r="F59" s="29" t="s">
        <v>118</v>
      </c>
      <c r="G59" s="43">
        <v>45298</v>
      </c>
      <c r="H59" s="42">
        <v>600</v>
      </c>
      <c r="I59" s="42">
        <v>600</v>
      </c>
      <c r="J59" s="81">
        <v>45451</v>
      </c>
      <c r="K59" s="82" t="s">
        <v>119</v>
      </c>
    </row>
    <row r="60" spans="1:11" s="2" customFormat="1" x14ac:dyDescent="0.25">
      <c r="A60" s="79">
        <v>4</v>
      </c>
      <c r="B60" s="80"/>
      <c r="C60" s="40" t="s">
        <v>116</v>
      </c>
      <c r="D60" s="41">
        <v>13440</v>
      </c>
      <c r="E60" s="29" t="s">
        <v>122</v>
      </c>
      <c r="F60" s="29" t="s">
        <v>121</v>
      </c>
      <c r="G60" s="43">
        <v>45298</v>
      </c>
      <c r="H60" s="42">
        <v>580</v>
      </c>
      <c r="I60" s="42">
        <v>580</v>
      </c>
      <c r="J60" s="81">
        <v>45451</v>
      </c>
      <c r="K60" s="82" t="s">
        <v>120</v>
      </c>
    </row>
    <row r="61" spans="1:11" s="2" customFormat="1" x14ac:dyDescent="0.25">
      <c r="A61" s="79">
        <v>5</v>
      </c>
      <c r="B61" s="80"/>
      <c r="C61" s="40" t="s">
        <v>23</v>
      </c>
      <c r="D61" s="41">
        <v>14310</v>
      </c>
      <c r="E61" s="29" t="s">
        <v>123</v>
      </c>
      <c r="F61" s="29" t="s">
        <v>124</v>
      </c>
      <c r="G61" s="42" t="s">
        <v>125</v>
      </c>
      <c r="H61" s="42">
        <v>50</v>
      </c>
      <c r="I61" s="42">
        <v>50</v>
      </c>
      <c r="J61" s="81">
        <v>45451</v>
      </c>
      <c r="K61" s="82" t="s">
        <v>126</v>
      </c>
    </row>
    <row r="62" spans="1:11" s="2" customFormat="1" x14ac:dyDescent="0.25">
      <c r="A62" s="79">
        <v>6</v>
      </c>
      <c r="B62" s="80"/>
      <c r="C62" s="40" t="s">
        <v>131</v>
      </c>
      <c r="D62" s="41">
        <v>13140</v>
      </c>
      <c r="E62" s="29" t="s">
        <v>130</v>
      </c>
      <c r="F62" s="29" t="s">
        <v>129</v>
      </c>
      <c r="G62" s="42" t="s">
        <v>128</v>
      </c>
      <c r="H62" s="42">
        <v>333.54</v>
      </c>
      <c r="I62" s="42">
        <v>333.54</v>
      </c>
      <c r="J62" s="81">
        <v>45451</v>
      </c>
      <c r="K62" s="82" t="s">
        <v>127</v>
      </c>
    </row>
    <row r="63" spans="1:11" s="2" customFormat="1" x14ac:dyDescent="0.25">
      <c r="A63" s="79">
        <v>7</v>
      </c>
      <c r="B63" s="80"/>
      <c r="C63" s="40" t="s">
        <v>171</v>
      </c>
      <c r="D63" s="41">
        <v>13780</v>
      </c>
      <c r="E63" s="44" t="s">
        <v>172</v>
      </c>
      <c r="F63" s="29" t="s">
        <v>173</v>
      </c>
      <c r="G63" s="42" t="s">
        <v>36</v>
      </c>
      <c r="H63" s="42">
        <v>1089.4000000000001</v>
      </c>
      <c r="I63" s="42">
        <v>1089.4000000000001</v>
      </c>
      <c r="J63" s="81">
        <v>45451</v>
      </c>
      <c r="K63" s="82" t="s">
        <v>174</v>
      </c>
    </row>
    <row r="64" spans="1:11" s="2" customFormat="1" x14ac:dyDescent="0.25">
      <c r="A64" s="79">
        <v>8</v>
      </c>
      <c r="B64" s="80"/>
      <c r="C64" s="40" t="s">
        <v>131</v>
      </c>
      <c r="D64" s="41">
        <v>13140</v>
      </c>
      <c r="E64" s="44" t="s">
        <v>193</v>
      </c>
      <c r="F64" s="29" t="s">
        <v>129</v>
      </c>
      <c r="G64" s="42" t="s">
        <v>194</v>
      </c>
      <c r="H64" s="42">
        <v>462.4</v>
      </c>
      <c r="I64" s="42">
        <v>462.4</v>
      </c>
      <c r="J64" s="81">
        <v>45451</v>
      </c>
      <c r="K64" s="82" t="s">
        <v>195</v>
      </c>
    </row>
    <row r="65" spans="1:11" s="2" customFormat="1" x14ac:dyDescent="0.25">
      <c r="A65" s="79">
        <v>9</v>
      </c>
      <c r="B65" s="80"/>
      <c r="C65" s="40" t="s">
        <v>26</v>
      </c>
      <c r="D65" s="41">
        <v>13330</v>
      </c>
      <c r="E65" s="44" t="s">
        <v>218</v>
      </c>
      <c r="F65" s="29" t="s">
        <v>33</v>
      </c>
      <c r="G65" s="43">
        <v>45633</v>
      </c>
      <c r="H65" s="42">
        <v>403.2</v>
      </c>
      <c r="I65" s="42">
        <v>403.2</v>
      </c>
      <c r="J65" s="81">
        <v>45513</v>
      </c>
      <c r="K65" s="82" t="s">
        <v>223</v>
      </c>
    </row>
    <row r="66" spans="1:11" s="2" customFormat="1" x14ac:dyDescent="0.25">
      <c r="A66" s="79">
        <v>10</v>
      </c>
      <c r="B66" s="80"/>
      <c r="C66" s="40" t="s">
        <v>312</v>
      </c>
      <c r="D66" s="41">
        <v>13820</v>
      </c>
      <c r="E66" s="44" t="s">
        <v>313</v>
      </c>
      <c r="F66" s="29" t="s">
        <v>314</v>
      </c>
      <c r="G66" s="43">
        <v>45633</v>
      </c>
      <c r="H66" s="42">
        <v>183.98</v>
      </c>
      <c r="I66" s="42">
        <v>183.98</v>
      </c>
      <c r="J66" s="81">
        <v>45512</v>
      </c>
      <c r="K66" s="82" t="s">
        <v>315</v>
      </c>
    </row>
    <row r="67" spans="1:11" s="2" customFormat="1" x14ac:dyDescent="0.25">
      <c r="A67" s="79">
        <v>11</v>
      </c>
      <c r="B67" s="80"/>
      <c r="C67" s="40" t="s">
        <v>312</v>
      </c>
      <c r="D67" s="41">
        <v>13820</v>
      </c>
      <c r="E67" s="44" t="s">
        <v>318</v>
      </c>
      <c r="F67" s="29" t="s">
        <v>317</v>
      </c>
      <c r="G67" s="43">
        <v>45603</v>
      </c>
      <c r="H67" s="42">
        <v>172.28</v>
      </c>
      <c r="I67" s="42">
        <v>172.28</v>
      </c>
      <c r="J67" s="81">
        <v>45511</v>
      </c>
      <c r="K67" s="82" t="s">
        <v>316</v>
      </c>
    </row>
    <row r="68" spans="1:11" s="2" customFormat="1" ht="18.75" thickBot="1" x14ac:dyDescent="0.3">
      <c r="A68" s="79">
        <v>12</v>
      </c>
      <c r="B68" s="83"/>
      <c r="C68" s="29"/>
      <c r="D68" s="41"/>
      <c r="E68" s="44"/>
      <c r="F68" s="29"/>
      <c r="G68" s="29"/>
      <c r="H68" s="29"/>
      <c r="I68" s="40"/>
      <c r="J68" s="40"/>
      <c r="K68" s="29"/>
    </row>
    <row r="69" spans="1:11" s="2" customFormat="1" ht="18.75" thickBot="1" x14ac:dyDescent="0.3">
      <c r="A69" s="47"/>
      <c r="B69" s="51"/>
      <c r="C69" s="50"/>
      <c r="D69" s="52"/>
      <c r="E69" s="53"/>
      <c r="F69" s="125" t="s">
        <v>214</v>
      </c>
      <c r="G69" s="126"/>
      <c r="H69" s="127"/>
      <c r="I69" s="40">
        <f>SUM(I57:I68)</f>
        <v>4753.4799999999996</v>
      </c>
      <c r="J69" s="47"/>
      <c r="K69" s="50"/>
    </row>
    <row r="70" spans="1:11" s="2" customFormat="1" x14ac:dyDescent="0.25">
      <c r="A70" s="47"/>
      <c r="B70" s="51"/>
      <c r="C70" s="50"/>
      <c r="D70" s="52"/>
      <c r="E70" s="53"/>
      <c r="F70" s="50"/>
      <c r="G70" s="50"/>
      <c r="H70" s="50"/>
      <c r="I70" s="47"/>
      <c r="J70" s="47"/>
      <c r="K70" s="50"/>
    </row>
    <row r="71" spans="1:11" s="2" customFormat="1" x14ac:dyDescent="0.25">
      <c r="A71" s="47"/>
      <c r="B71" s="51"/>
      <c r="C71" s="50"/>
      <c r="D71" s="52"/>
      <c r="E71" s="53"/>
      <c r="F71" s="50"/>
      <c r="G71" s="50"/>
      <c r="H71" s="50"/>
      <c r="I71" s="47"/>
      <c r="J71" s="47"/>
      <c r="K71" s="50"/>
    </row>
    <row r="72" spans="1:11" s="8" customFormat="1" ht="18.75" thickBot="1" x14ac:dyDescent="0.3">
      <c r="A72" s="57"/>
      <c r="B72" s="57"/>
      <c r="C72" s="137" t="s">
        <v>176</v>
      </c>
      <c r="D72" s="138"/>
      <c r="E72" s="138"/>
      <c r="F72" s="138"/>
      <c r="G72" s="138"/>
      <c r="H72" s="138"/>
      <c r="I72" s="138"/>
      <c r="J72" s="139"/>
      <c r="K72" s="58"/>
    </row>
    <row r="73" spans="1:11" ht="36.75" customHeight="1" x14ac:dyDescent="0.25">
      <c r="A73" s="30" t="s">
        <v>1</v>
      </c>
      <c r="B73" s="31" t="s">
        <v>3</v>
      </c>
      <c r="C73" s="32" t="s">
        <v>3</v>
      </c>
      <c r="D73" s="33" t="s">
        <v>4</v>
      </c>
      <c r="E73" s="34" t="s">
        <v>5</v>
      </c>
      <c r="F73" s="34" t="s">
        <v>9</v>
      </c>
      <c r="G73" s="35" t="s">
        <v>6</v>
      </c>
      <c r="H73" s="36" t="s">
        <v>7</v>
      </c>
      <c r="I73" s="36" t="s">
        <v>11</v>
      </c>
      <c r="J73" s="35" t="s">
        <v>8</v>
      </c>
      <c r="K73" s="37" t="s">
        <v>22</v>
      </c>
    </row>
    <row r="74" spans="1:11" s="8" customFormat="1" x14ac:dyDescent="0.25">
      <c r="A74" s="66">
        <v>1</v>
      </c>
      <c r="B74" s="84"/>
      <c r="C74" s="32" t="s">
        <v>53</v>
      </c>
      <c r="D74" s="66">
        <v>13610</v>
      </c>
      <c r="E74" s="66" t="s">
        <v>177</v>
      </c>
      <c r="F74" s="66" t="s">
        <v>210</v>
      </c>
      <c r="G74" s="68">
        <v>45572</v>
      </c>
      <c r="H74" s="64">
        <v>198.35</v>
      </c>
      <c r="I74" s="64">
        <v>198.35</v>
      </c>
      <c r="J74" s="68">
        <v>45451</v>
      </c>
      <c r="K74" s="85" t="s">
        <v>178</v>
      </c>
    </row>
    <row r="75" spans="1:11" s="8" customFormat="1" x14ac:dyDescent="0.25">
      <c r="A75" s="66">
        <v>2</v>
      </c>
      <c r="B75" s="84"/>
      <c r="C75" s="32" t="s">
        <v>26</v>
      </c>
      <c r="D75" s="86">
        <v>13330</v>
      </c>
      <c r="E75" s="71" t="s">
        <v>218</v>
      </c>
      <c r="F75" s="66" t="s">
        <v>224</v>
      </c>
      <c r="G75" s="66" t="s">
        <v>225</v>
      </c>
      <c r="H75" s="64">
        <v>8.1</v>
      </c>
      <c r="I75" s="64">
        <v>8.1</v>
      </c>
      <c r="J75" s="68">
        <v>45543</v>
      </c>
      <c r="K75" s="85" t="s">
        <v>226</v>
      </c>
    </row>
    <row r="76" spans="1:11" s="8" customFormat="1" ht="18.75" thickBot="1" x14ac:dyDescent="0.3">
      <c r="A76" s="66"/>
      <c r="B76" s="84"/>
      <c r="C76" s="32"/>
      <c r="D76" s="86"/>
      <c r="E76" s="71"/>
      <c r="F76" s="66"/>
      <c r="G76" s="66"/>
      <c r="H76" s="64"/>
      <c r="I76" s="64"/>
      <c r="J76" s="66"/>
      <c r="K76" s="85"/>
    </row>
    <row r="77" spans="1:11" s="8" customFormat="1" ht="18.75" thickBot="1" x14ac:dyDescent="0.3">
      <c r="A77" s="57"/>
      <c r="B77" s="57"/>
      <c r="C77" s="57"/>
      <c r="D77" s="87"/>
      <c r="E77" s="57"/>
      <c r="F77" s="125" t="s">
        <v>209</v>
      </c>
      <c r="G77" s="126"/>
      <c r="H77" s="127"/>
      <c r="I77" s="88">
        <f>SUM(I74:I76)</f>
        <v>206.45</v>
      </c>
      <c r="J77" s="89"/>
      <c r="K77" s="58"/>
    </row>
    <row r="78" spans="1:11" s="2" customFormat="1" x14ac:dyDescent="0.25">
      <c r="A78" s="24"/>
      <c r="B78" s="24"/>
      <c r="C78" s="24"/>
      <c r="D78" s="24"/>
      <c r="E78" s="24"/>
      <c r="F78" s="24"/>
      <c r="G78" s="24"/>
      <c r="H78" s="47"/>
      <c r="I78" s="47"/>
      <c r="J78" s="24"/>
      <c r="K78" s="27"/>
    </row>
    <row r="79" spans="1:11" s="2" customFormat="1" x14ac:dyDescent="0.25">
      <c r="A79" s="24"/>
      <c r="B79" s="24"/>
      <c r="C79" s="24"/>
      <c r="D79" s="24"/>
      <c r="E79" s="24"/>
      <c r="F79" s="24"/>
      <c r="G79" s="24"/>
      <c r="H79" s="47"/>
      <c r="I79" s="47"/>
      <c r="J79" s="24"/>
      <c r="K79" s="27"/>
    </row>
    <row r="80" spans="1:11" s="2" customFormat="1" ht="18.75" thickBot="1" x14ac:dyDescent="0.3">
      <c r="A80" s="24"/>
      <c r="B80" s="24"/>
      <c r="C80" s="133" t="s">
        <v>16</v>
      </c>
      <c r="D80" s="134"/>
      <c r="E80" s="134"/>
      <c r="F80" s="134"/>
      <c r="G80" s="134"/>
      <c r="H80" s="134"/>
      <c r="I80" s="134"/>
      <c r="J80" s="135"/>
      <c r="K80" s="27"/>
    </row>
    <row r="81" spans="1:11" ht="36.75" customHeight="1" x14ac:dyDescent="0.25">
      <c r="A81" s="30" t="s">
        <v>1</v>
      </c>
      <c r="B81" s="31" t="s">
        <v>3</v>
      </c>
      <c r="C81" s="32" t="s">
        <v>3</v>
      </c>
      <c r="D81" s="33" t="s">
        <v>4</v>
      </c>
      <c r="E81" s="34" t="s">
        <v>5</v>
      </c>
      <c r="F81" s="34" t="s">
        <v>9</v>
      </c>
      <c r="G81" s="35" t="s">
        <v>6</v>
      </c>
      <c r="H81" s="36" t="s">
        <v>7</v>
      </c>
      <c r="I81" s="36" t="s">
        <v>11</v>
      </c>
      <c r="J81" s="35" t="s">
        <v>8</v>
      </c>
      <c r="K81" s="123" t="s">
        <v>22</v>
      </c>
    </row>
    <row r="82" spans="1:11" s="2" customFormat="1" x14ac:dyDescent="0.25">
      <c r="A82" s="90">
        <v>1</v>
      </c>
      <c r="B82" s="80"/>
      <c r="C82" s="40" t="s">
        <v>27</v>
      </c>
      <c r="D82" s="41">
        <v>1410</v>
      </c>
      <c r="E82" s="29" t="s">
        <v>28</v>
      </c>
      <c r="F82" s="29" t="s">
        <v>29</v>
      </c>
      <c r="G82" s="29" t="s">
        <v>32</v>
      </c>
      <c r="H82" s="29">
        <v>49.6</v>
      </c>
      <c r="I82" s="29">
        <v>49.6</v>
      </c>
      <c r="J82" s="81">
        <v>45451</v>
      </c>
      <c r="K82" s="82" t="s">
        <v>30</v>
      </c>
    </row>
    <row r="83" spans="1:11" s="2" customFormat="1" x14ac:dyDescent="0.25">
      <c r="A83" s="90">
        <v>2</v>
      </c>
      <c r="B83" s="80"/>
      <c r="C83" s="40" t="s">
        <v>26</v>
      </c>
      <c r="D83" s="41">
        <v>13330</v>
      </c>
      <c r="E83" s="91">
        <v>0.20833333333333334</v>
      </c>
      <c r="F83" s="29" t="s">
        <v>33</v>
      </c>
      <c r="G83" s="81">
        <v>45571</v>
      </c>
      <c r="H83" s="29">
        <v>369</v>
      </c>
      <c r="I83" s="29">
        <v>369</v>
      </c>
      <c r="J83" s="81">
        <v>45481</v>
      </c>
      <c r="K83" s="82" t="s">
        <v>31</v>
      </c>
    </row>
    <row r="84" spans="1:11" s="2" customFormat="1" x14ac:dyDescent="0.25">
      <c r="A84" s="90">
        <v>3</v>
      </c>
      <c r="B84" s="80"/>
      <c r="C84" s="40" t="s">
        <v>26</v>
      </c>
      <c r="D84" s="41">
        <v>13330</v>
      </c>
      <c r="E84" s="91">
        <v>0.20833333333333334</v>
      </c>
      <c r="F84" s="29" t="s">
        <v>33</v>
      </c>
      <c r="G84" s="81">
        <v>45571</v>
      </c>
      <c r="H84" s="29">
        <v>300</v>
      </c>
      <c r="I84" s="29">
        <v>300</v>
      </c>
      <c r="J84" s="81">
        <v>45481</v>
      </c>
      <c r="K84" s="82" t="s">
        <v>34</v>
      </c>
    </row>
    <row r="85" spans="1:11" s="2" customFormat="1" x14ac:dyDescent="0.25">
      <c r="A85" s="90">
        <v>4</v>
      </c>
      <c r="B85" s="80"/>
      <c r="C85" s="40" t="s">
        <v>23</v>
      </c>
      <c r="D85" s="41">
        <v>14310</v>
      </c>
      <c r="E85" s="29" t="s">
        <v>37</v>
      </c>
      <c r="F85" s="29" t="s">
        <v>24</v>
      </c>
      <c r="G85" s="29" t="s">
        <v>36</v>
      </c>
      <c r="H85" s="29">
        <v>35.5</v>
      </c>
      <c r="I85" s="29">
        <v>35.5</v>
      </c>
      <c r="J85" s="81">
        <v>45451</v>
      </c>
      <c r="K85" s="82" t="s">
        <v>35</v>
      </c>
    </row>
    <row r="86" spans="1:11" s="2" customFormat="1" x14ac:dyDescent="0.25">
      <c r="A86" s="90">
        <v>5</v>
      </c>
      <c r="B86" s="80"/>
      <c r="C86" s="40" t="s">
        <v>190</v>
      </c>
      <c r="D86" s="41">
        <v>13140</v>
      </c>
      <c r="E86" s="29" t="s">
        <v>191</v>
      </c>
      <c r="F86" s="29" t="s">
        <v>188</v>
      </c>
      <c r="G86" s="81">
        <v>45356</v>
      </c>
      <c r="H86" s="29">
        <v>1259.28</v>
      </c>
      <c r="I86" s="29">
        <v>1259.28</v>
      </c>
      <c r="J86" s="81">
        <v>45451</v>
      </c>
      <c r="K86" s="82" t="s">
        <v>192</v>
      </c>
    </row>
    <row r="87" spans="1:11" s="2" customFormat="1" x14ac:dyDescent="0.25">
      <c r="A87" s="90">
        <v>6</v>
      </c>
      <c r="B87" s="60"/>
      <c r="C87" s="92" t="s">
        <v>26</v>
      </c>
      <c r="D87" s="62">
        <v>13330</v>
      </c>
      <c r="E87" s="93">
        <v>45444</v>
      </c>
      <c r="F87" s="62" t="s">
        <v>33</v>
      </c>
      <c r="G87" s="94">
        <v>45633</v>
      </c>
      <c r="H87" s="64">
        <v>552</v>
      </c>
      <c r="I87" s="64">
        <v>552</v>
      </c>
      <c r="J87" s="65">
        <v>45543</v>
      </c>
      <c r="K87" s="15" t="s">
        <v>227</v>
      </c>
    </row>
    <row r="88" spans="1:11" s="2" customFormat="1" x14ac:dyDescent="0.25">
      <c r="A88" s="90">
        <v>7</v>
      </c>
      <c r="B88" s="83"/>
      <c r="C88" s="92" t="s">
        <v>26</v>
      </c>
      <c r="D88" s="62">
        <v>13330</v>
      </c>
      <c r="E88" s="44" t="s">
        <v>228</v>
      </c>
      <c r="F88" s="62" t="s">
        <v>33</v>
      </c>
      <c r="G88" s="81">
        <v>45633</v>
      </c>
      <c r="H88" s="29">
        <v>199.9</v>
      </c>
      <c r="I88" s="40">
        <v>199.9</v>
      </c>
      <c r="J88" s="95">
        <v>45543</v>
      </c>
      <c r="K88" s="40" t="s">
        <v>229</v>
      </c>
    </row>
    <row r="89" spans="1:11" s="2" customFormat="1" ht="18.75" thickBot="1" x14ac:dyDescent="0.3">
      <c r="A89" s="96"/>
      <c r="B89" s="83"/>
      <c r="C89" s="29"/>
      <c r="D89" s="41"/>
      <c r="E89" s="44"/>
      <c r="F89" s="29"/>
      <c r="G89" s="29"/>
      <c r="H89" s="29"/>
      <c r="I89" s="40"/>
      <c r="J89" s="40"/>
      <c r="K89" s="40"/>
    </row>
    <row r="90" spans="1:11" s="2" customFormat="1" ht="18.75" thickBot="1" x14ac:dyDescent="0.3">
      <c r="A90" s="47"/>
      <c r="B90" s="51"/>
      <c r="C90" s="50"/>
      <c r="D90" s="52"/>
      <c r="E90" s="53"/>
      <c r="F90" s="125" t="s">
        <v>319</v>
      </c>
      <c r="G90" s="126"/>
      <c r="H90" s="127"/>
      <c r="I90" s="88">
        <f>SUM(I82:I89)</f>
        <v>2765.28</v>
      </c>
      <c r="J90" s="47"/>
      <c r="K90" s="47"/>
    </row>
    <row r="91" spans="1:11" s="2" customFormat="1" x14ac:dyDescent="0.25">
      <c r="A91" s="47"/>
      <c r="B91" s="51"/>
      <c r="C91" s="50"/>
      <c r="D91" s="52"/>
      <c r="E91" s="50"/>
      <c r="F91" s="50"/>
      <c r="G91" s="50"/>
      <c r="H91" s="55"/>
      <c r="I91" s="97"/>
      <c r="J91" s="47"/>
      <c r="K91" s="47"/>
    </row>
    <row r="92" spans="1:11" s="2" customFormat="1" x14ac:dyDescent="0.25">
      <c r="A92" s="47"/>
      <c r="B92" s="51"/>
      <c r="C92" s="50"/>
      <c r="D92" s="52"/>
      <c r="E92" s="24"/>
      <c r="F92" s="24"/>
      <c r="G92" s="24"/>
      <c r="H92" s="24"/>
      <c r="I92" s="24"/>
      <c r="J92" s="47"/>
      <c r="K92" s="47"/>
    </row>
    <row r="93" spans="1:11" s="2" customFormat="1" ht="18.75" thickBot="1" x14ac:dyDescent="0.3">
      <c r="A93" s="24"/>
      <c r="B93" s="24"/>
      <c r="C93" s="98" t="s">
        <v>13</v>
      </c>
      <c r="D93" s="99"/>
      <c r="E93" s="29"/>
      <c r="F93" s="29"/>
      <c r="G93" s="42"/>
      <c r="H93" s="42"/>
      <c r="I93" s="42"/>
      <c r="J93" s="100"/>
      <c r="K93" s="27"/>
    </row>
    <row r="94" spans="1:11" ht="36.75" customHeight="1" x14ac:dyDescent="0.25">
      <c r="A94" s="30" t="s">
        <v>1</v>
      </c>
      <c r="B94" s="31" t="s">
        <v>3</v>
      </c>
      <c r="C94" s="32" t="s">
        <v>3</v>
      </c>
      <c r="D94" s="33" t="s">
        <v>4</v>
      </c>
      <c r="E94" s="34" t="s">
        <v>5</v>
      </c>
      <c r="F94" s="34" t="s">
        <v>9</v>
      </c>
      <c r="G94" s="35" t="s">
        <v>6</v>
      </c>
      <c r="H94" s="36" t="s">
        <v>7</v>
      </c>
      <c r="I94" s="36" t="s">
        <v>11</v>
      </c>
      <c r="J94" s="35" t="s">
        <v>8</v>
      </c>
      <c r="K94" s="123" t="s">
        <v>22</v>
      </c>
    </row>
    <row r="95" spans="1:11" s="2" customFormat="1" x14ac:dyDescent="0.25">
      <c r="A95" s="79">
        <v>1</v>
      </c>
      <c r="B95" s="47"/>
      <c r="C95" s="39" t="s">
        <v>54</v>
      </c>
      <c r="D95" s="41">
        <v>14040</v>
      </c>
      <c r="E95" s="42" t="s">
        <v>56</v>
      </c>
      <c r="F95" s="42" t="s">
        <v>55</v>
      </c>
      <c r="G95" s="42" t="s">
        <v>32</v>
      </c>
      <c r="H95" s="42">
        <v>54.7</v>
      </c>
      <c r="I95" s="42">
        <v>54.7</v>
      </c>
      <c r="J95" s="81">
        <v>45451</v>
      </c>
      <c r="K95" s="29" t="s">
        <v>57</v>
      </c>
    </row>
    <row r="96" spans="1:11" s="2" customFormat="1" x14ac:dyDescent="0.25">
      <c r="A96" s="79">
        <v>2</v>
      </c>
      <c r="B96" s="47"/>
      <c r="C96" s="39" t="s">
        <v>23</v>
      </c>
      <c r="D96" s="41">
        <v>14310</v>
      </c>
      <c r="E96" s="29" t="s">
        <v>59</v>
      </c>
      <c r="F96" s="29" t="s">
        <v>24</v>
      </c>
      <c r="G96" s="42" t="s">
        <v>36</v>
      </c>
      <c r="H96" s="42">
        <v>50</v>
      </c>
      <c r="I96" s="42">
        <v>50</v>
      </c>
      <c r="J96" s="81">
        <v>45451</v>
      </c>
      <c r="K96" s="29" t="s">
        <v>58</v>
      </c>
    </row>
    <row r="97" spans="1:11" s="2" customFormat="1" ht="18.75" thickBot="1" x14ac:dyDescent="0.3">
      <c r="A97" s="79">
        <v>3</v>
      </c>
      <c r="B97" s="47"/>
      <c r="C97" s="39" t="s">
        <v>148</v>
      </c>
      <c r="D97" s="41">
        <v>13780</v>
      </c>
      <c r="E97" s="91">
        <v>141.79166666666666</v>
      </c>
      <c r="F97" s="29" t="s">
        <v>173</v>
      </c>
      <c r="G97" s="42" t="s">
        <v>36</v>
      </c>
      <c r="H97" s="42">
        <v>75.39</v>
      </c>
      <c r="I97" s="42">
        <v>75.39</v>
      </c>
      <c r="J97" s="81">
        <v>45451</v>
      </c>
      <c r="K97" s="29" t="s">
        <v>183</v>
      </c>
    </row>
    <row r="98" spans="1:11" s="2" customFormat="1" ht="18.75" thickBot="1" x14ac:dyDescent="0.3">
      <c r="A98" s="79"/>
      <c r="B98" s="47"/>
      <c r="C98" s="39"/>
      <c r="D98" s="41"/>
      <c r="E98" s="24"/>
      <c r="F98" s="24"/>
      <c r="G98" s="130" t="s">
        <v>14</v>
      </c>
      <c r="H98" s="136"/>
      <c r="I98" s="46">
        <f>SUM(I95:I97)</f>
        <v>180.09</v>
      </c>
      <c r="J98" s="29"/>
      <c r="K98" s="29"/>
    </row>
    <row r="99" spans="1:11" s="2" customFormat="1" x14ac:dyDescent="0.25">
      <c r="A99" s="47"/>
      <c r="B99" s="47"/>
      <c r="C99" s="50"/>
      <c r="D99" s="52"/>
      <c r="E99" s="24"/>
      <c r="F99" s="24"/>
      <c r="G99" s="24"/>
      <c r="H99" s="24"/>
      <c r="I99" s="24"/>
      <c r="J99" s="47"/>
      <c r="K99" s="47"/>
    </row>
    <row r="100" spans="1:11" s="2" customFormat="1" x14ac:dyDescent="0.25">
      <c r="A100" s="47"/>
      <c r="B100" s="47"/>
      <c r="C100" s="50"/>
      <c r="D100" s="52"/>
      <c r="E100" s="24"/>
      <c r="F100" s="24"/>
      <c r="G100" s="24"/>
      <c r="H100" s="24"/>
      <c r="I100" s="24"/>
      <c r="J100" s="47"/>
      <c r="K100" s="47"/>
    </row>
    <row r="101" spans="1:11" s="2" customFormat="1" ht="18.75" thickBot="1" x14ac:dyDescent="0.3">
      <c r="A101" s="24"/>
      <c r="B101" s="24"/>
      <c r="C101" s="98" t="s">
        <v>19</v>
      </c>
      <c r="D101" s="99"/>
      <c r="E101" s="81"/>
      <c r="F101" s="29"/>
      <c r="G101" s="29"/>
      <c r="H101" s="29"/>
      <c r="I101" s="29"/>
      <c r="J101" s="100"/>
      <c r="K101" s="27"/>
    </row>
    <row r="102" spans="1:11" ht="41.25" customHeight="1" x14ac:dyDescent="0.25">
      <c r="A102" s="30" t="s">
        <v>1</v>
      </c>
      <c r="B102" s="31" t="s">
        <v>3</v>
      </c>
      <c r="C102" s="32" t="s">
        <v>3</v>
      </c>
      <c r="D102" s="33" t="s">
        <v>4</v>
      </c>
      <c r="E102" s="34" t="s">
        <v>5</v>
      </c>
      <c r="F102" s="34" t="s">
        <v>9</v>
      </c>
      <c r="G102" s="35" t="s">
        <v>6</v>
      </c>
      <c r="H102" s="36" t="s">
        <v>7</v>
      </c>
      <c r="I102" s="36" t="s">
        <v>11</v>
      </c>
      <c r="J102" s="35" t="s">
        <v>8</v>
      </c>
      <c r="K102" s="123" t="s">
        <v>22</v>
      </c>
    </row>
    <row r="103" spans="1:11" s="2" customFormat="1" x14ac:dyDescent="0.25">
      <c r="A103" s="44">
        <v>1</v>
      </c>
      <c r="B103" s="80"/>
      <c r="C103" s="40" t="s">
        <v>38</v>
      </c>
      <c r="D103" s="41">
        <v>14020</v>
      </c>
      <c r="E103" s="81" t="s">
        <v>39</v>
      </c>
      <c r="F103" s="29" t="s">
        <v>40</v>
      </c>
      <c r="G103" s="29" t="s">
        <v>41</v>
      </c>
      <c r="H103" s="29">
        <v>566.25</v>
      </c>
      <c r="I103" s="29">
        <v>566.25</v>
      </c>
      <c r="J103" s="81">
        <v>45451</v>
      </c>
      <c r="K103" s="29" t="s">
        <v>42</v>
      </c>
    </row>
    <row r="104" spans="1:11" s="2" customFormat="1" x14ac:dyDescent="0.25">
      <c r="A104" s="44">
        <v>2</v>
      </c>
      <c r="B104" s="80"/>
      <c r="C104" s="40" t="s">
        <v>23</v>
      </c>
      <c r="D104" s="41">
        <v>14310</v>
      </c>
      <c r="E104" s="81" t="s">
        <v>45</v>
      </c>
      <c r="F104" s="29" t="s">
        <v>44</v>
      </c>
      <c r="G104" s="29" t="s">
        <v>36</v>
      </c>
      <c r="H104" s="29">
        <v>50</v>
      </c>
      <c r="I104" s="29">
        <v>50</v>
      </c>
      <c r="J104" s="81">
        <v>45451</v>
      </c>
      <c r="K104" s="29" t="s">
        <v>43</v>
      </c>
    </row>
    <row r="105" spans="1:11" s="2" customFormat="1" x14ac:dyDescent="0.25">
      <c r="A105" s="44">
        <v>3</v>
      </c>
      <c r="B105" s="83"/>
      <c r="C105" s="29" t="s">
        <v>46</v>
      </c>
      <c r="D105" s="41">
        <v>13230</v>
      </c>
      <c r="E105" s="81">
        <v>1291876</v>
      </c>
      <c r="F105" s="29" t="s">
        <v>47</v>
      </c>
      <c r="G105" s="29" t="s">
        <v>48</v>
      </c>
      <c r="H105" s="29">
        <v>28</v>
      </c>
      <c r="I105" s="40">
        <v>28</v>
      </c>
      <c r="J105" s="95">
        <v>45451</v>
      </c>
      <c r="K105" s="40" t="s">
        <v>49</v>
      </c>
    </row>
    <row r="106" spans="1:11" s="2" customFormat="1" x14ac:dyDescent="0.25">
      <c r="A106" s="44">
        <v>4</v>
      </c>
      <c r="B106" s="83"/>
      <c r="C106" s="29" t="s">
        <v>53</v>
      </c>
      <c r="D106" s="41">
        <v>13610</v>
      </c>
      <c r="E106" s="81" t="s">
        <v>52</v>
      </c>
      <c r="F106" s="29" t="s">
        <v>51</v>
      </c>
      <c r="G106" s="81">
        <v>45329</v>
      </c>
      <c r="H106" s="29">
        <v>29</v>
      </c>
      <c r="I106" s="40">
        <v>29</v>
      </c>
      <c r="J106" s="81">
        <v>45451</v>
      </c>
      <c r="K106" s="40" t="s">
        <v>50</v>
      </c>
    </row>
    <row r="107" spans="1:11" s="2" customFormat="1" ht="18.75" thickBot="1" x14ac:dyDescent="0.3">
      <c r="A107" s="101"/>
      <c r="B107" s="80"/>
      <c r="C107" s="40"/>
      <c r="D107" s="41"/>
      <c r="E107" s="81"/>
      <c r="F107" s="29"/>
      <c r="G107" s="42"/>
      <c r="H107" s="42"/>
      <c r="I107" s="42"/>
      <c r="J107" s="95">
        <v>45451</v>
      </c>
      <c r="K107" s="29"/>
    </row>
    <row r="108" spans="1:11" s="2" customFormat="1" ht="18.75" thickBot="1" x14ac:dyDescent="0.3">
      <c r="A108" s="50"/>
      <c r="B108" s="47"/>
      <c r="C108" s="47"/>
      <c r="D108" s="52"/>
      <c r="E108" s="102"/>
      <c r="F108" s="103" t="s">
        <v>19</v>
      </c>
      <c r="G108" s="104"/>
      <c r="H108" s="105"/>
      <c r="I108" s="88">
        <f>SUM(I106:I107)</f>
        <v>29</v>
      </c>
      <c r="J108" s="106"/>
      <c r="K108" s="50"/>
    </row>
    <row r="109" spans="1:11" s="2" customFormat="1" x14ac:dyDescent="0.25">
      <c r="A109" s="50"/>
      <c r="B109" s="47"/>
      <c r="C109" s="47"/>
      <c r="D109" s="52"/>
      <c r="E109" s="102"/>
      <c r="F109" s="50"/>
      <c r="G109" s="50"/>
      <c r="H109" s="55"/>
      <c r="I109" s="56"/>
      <c r="J109" s="106"/>
      <c r="K109" s="50"/>
    </row>
    <row r="110" spans="1:11" s="2" customFormat="1" x14ac:dyDescent="0.25">
      <c r="A110" s="50"/>
      <c r="B110" s="47"/>
      <c r="C110" s="50"/>
      <c r="D110" s="52"/>
      <c r="E110" s="102"/>
      <c r="F110" s="50"/>
      <c r="G110" s="50"/>
      <c r="H110" s="55"/>
      <c r="I110" s="56"/>
      <c r="J110" s="50"/>
      <c r="K110" s="50"/>
    </row>
    <row r="111" spans="1:11" s="2" customFormat="1" ht="18.75" thickBot="1" x14ac:dyDescent="0.3">
      <c r="A111" s="62" t="s">
        <v>1</v>
      </c>
      <c r="B111" s="61"/>
      <c r="C111" s="61" t="s">
        <v>184</v>
      </c>
      <c r="D111" s="61"/>
      <c r="E111" s="62"/>
      <c r="F111" s="62"/>
      <c r="G111" s="62"/>
      <c r="H111" s="70"/>
      <c r="I111" s="70"/>
      <c r="J111" s="61"/>
      <c r="K111" s="62"/>
    </row>
    <row r="112" spans="1:11" s="2" customFormat="1" ht="39.75" customHeight="1" x14ac:dyDescent="0.25">
      <c r="A112" s="107" t="s">
        <v>1</v>
      </c>
      <c r="B112" s="108" t="s">
        <v>3</v>
      </c>
      <c r="C112" s="92" t="s">
        <v>3</v>
      </c>
      <c r="D112" s="109" t="s">
        <v>4</v>
      </c>
      <c r="E112" s="109" t="s">
        <v>5</v>
      </c>
      <c r="F112" s="109" t="s">
        <v>9</v>
      </c>
      <c r="G112" s="63" t="s">
        <v>6</v>
      </c>
      <c r="H112" s="64" t="s">
        <v>7</v>
      </c>
      <c r="I112" s="64" t="s">
        <v>11</v>
      </c>
      <c r="J112" s="109" t="s">
        <v>8</v>
      </c>
      <c r="K112" s="15" t="s">
        <v>22</v>
      </c>
    </row>
    <row r="113" spans="1:11" s="2" customFormat="1" x14ac:dyDescent="0.25">
      <c r="A113" s="62">
        <v>1</v>
      </c>
      <c r="B113" s="61"/>
      <c r="C113" s="62" t="s">
        <v>148</v>
      </c>
      <c r="D113" s="62">
        <v>13780</v>
      </c>
      <c r="E113" s="62" t="s">
        <v>185</v>
      </c>
      <c r="F113" s="62" t="s">
        <v>173</v>
      </c>
      <c r="G113" s="62" t="s">
        <v>36</v>
      </c>
      <c r="H113" s="70">
        <v>205.06</v>
      </c>
      <c r="I113" s="70">
        <v>205.06</v>
      </c>
      <c r="J113" s="65">
        <v>45451</v>
      </c>
      <c r="K113" s="62" t="s">
        <v>186</v>
      </c>
    </row>
    <row r="114" spans="1:11" s="2" customFormat="1" x14ac:dyDescent="0.25">
      <c r="A114" s="62">
        <v>2</v>
      </c>
      <c r="B114" s="61"/>
      <c r="C114" s="62" t="s">
        <v>137</v>
      </c>
      <c r="D114" s="62">
        <v>13320</v>
      </c>
      <c r="E114" s="81" t="s">
        <v>230</v>
      </c>
      <c r="F114" s="29" t="s">
        <v>231</v>
      </c>
      <c r="G114" s="81">
        <v>45542</v>
      </c>
      <c r="H114" s="29">
        <v>59.98</v>
      </c>
      <c r="I114" s="29">
        <v>59.98</v>
      </c>
      <c r="J114" s="65">
        <v>45543</v>
      </c>
      <c r="K114" s="62" t="s">
        <v>232</v>
      </c>
    </row>
    <row r="115" spans="1:11" s="2" customFormat="1" x14ac:dyDescent="0.25">
      <c r="A115" s="62">
        <v>3</v>
      </c>
      <c r="B115" s="40"/>
      <c r="C115" s="29" t="s">
        <v>23</v>
      </c>
      <c r="D115" s="41">
        <v>14310</v>
      </c>
      <c r="E115" s="81">
        <v>14310</v>
      </c>
      <c r="F115" s="29" t="s">
        <v>24</v>
      </c>
      <c r="G115" s="29" t="s">
        <v>233</v>
      </c>
      <c r="H115" s="29">
        <v>59.5</v>
      </c>
      <c r="I115" s="29">
        <v>59.5</v>
      </c>
      <c r="J115" s="81">
        <v>45543</v>
      </c>
      <c r="K115" s="29" t="s">
        <v>234</v>
      </c>
    </row>
    <row r="116" spans="1:11" s="2" customFormat="1" x14ac:dyDescent="0.25">
      <c r="A116" s="62">
        <v>4</v>
      </c>
      <c r="B116" s="40"/>
      <c r="C116" s="29" t="s">
        <v>148</v>
      </c>
      <c r="D116" s="41">
        <v>13780</v>
      </c>
      <c r="E116" s="81" t="s">
        <v>235</v>
      </c>
      <c r="F116" s="29" t="s">
        <v>149</v>
      </c>
      <c r="G116" s="29" t="s">
        <v>236</v>
      </c>
      <c r="H116" s="29">
        <v>258.27</v>
      </c>
      <c r="I116" s="29">
        <v>258.27</v>
      </c>
      <c r="J116" s="65">
        <v>45543</v>
      </c>
      <c r="K116" s="29" t="s">
        <v>237</v>
      </c>
    </row>
    <row r="117" spans="1:11" s="2" customFormat="1" x14ac:dyDescent="0.25">
      <c r="A117" s="62">
        <v>5</v>
      </c>
      <c r="B117" s="40"/>
      <c r="C117" s="29"/>
      <c r="D117" s="41"/>
      <c r="E117" s="81"/>
      <c r="F117" s="29"/>
      <c r="G117" s="29"/>
      <c r="H117" s="29"/>
      <c r="I117" s="29"/>
      <c r="J117" s="29"/>
      <c r="K117" s="29"/>
    </row>
    <row r="118" spans="1:11" s="2" customFormat="1" ht="18.75" thickBot="1" x14ac:dyDescent="0.3">
      <c r="A118" s="110"/>
      <c r="B118" s="40"/>
      <c r="C118" s="29"/>
      <c r="D118" s="41"/>
      <c r="E118" s="81"/>
      <c r="F118" s="29"/>
      <c r="G118" s="29"/>
      <c r="H118" s="29"/>
      <c r="I118" s="29"/>
      <c r="J118" s="29"/>
      <c r="K118" s="29"/>
    </row>
    <row r="119" spans="1:11" s="2" customFormat="1" ht="18.75" thickBot="1" x14ac:dyDescent="0.3">
      <c r="A119" s="111"/>
      <c r="B119" s="47"/>
      <c r="C119" s="50"/>
      <c r="D119" s="52"/>
      <c r="E119" s="102"/>
      <c r="F119" s="103" t="s">
        <v>184</v>
      </c>
      <c r="G119" s="104"/>
      <c r="H119" s="105"/>
      <c r="I119" s="88">
        <f>SUM(I113:I118)</f>
        <v>582.80999999999995</v>
      </c>
      <c r="J119" s="50"/>
      <c r="K119" s="50"/>
    </row>
    <row r="120" spans="1:11" s="2" customFormat="1" x14ac:dyDescent="0.25">
      <c r="A120" s="111"/>
      <c r="B120" s="47"/>
      <c r="C120" s="50"/>
      <c r="D120" s="52"/>
      <c r="E120" s="102"/>
      <c r="F120" s="50"/>
      <c r="G120" s="50"/>
      <c r="H120" s="50"/>
      <c r="I120" s="50"/>
      <c r="J120" s="50"/>
      <c r="K120" s="50"/>
    </row>
    <row r="121" spans="1:11" s="2" customFormat="1" ht="18.75" thickBot="1" x14ac:dyDescent="0.3">
      <c r="A121" s="50"/>
      <c r="B121" s="112"/>
      <c r="C121" s="111"/>
      <c r="D121" s="111"/>
      <c r="E121" s="112"/>
      <c r="F121" s="112"/>
      <c r="G121" s="112"/>
      <c r="H121" s="112"/>
      <c r="I121" s="112"/>
      <c r="J121" s="111"/>
      <c r="K121" s="111"/>
    </row>
    <row r="122" spans="1:11" s="2" customFormat="1" ht="18.75" thickBot="1" x14ac:dyDescent="0.3">
      <c r="A122" s="113" t="s">
        <v>1</v>
      </c>
      <c r="B122" s="24"/>
      <c r="C122" s="98" t="s">
        <v>20</v>
      </c>
      <c r="D122" s="99"/>
      <c r="E122" s="114"/>
      <c r="F122" s="29"/>
      <c r="G122" s="29"/>
      <c r="H122" s="29"/>
      <c r="I122" s="29"/>
      <c r="J122" s="40"/>
      <c r="K122" s="29"/>
    </row>
    <row r="123" spans="1:11" s="2" customFormat="1" ht="45" customHeight="1" x14ac:dyDescent="0.25">
      <c r="A123" s="107" t="s">
        <v>1</v>
      </c>
      <c r="B123" s="108" t="s">
        <v>3</v>
      </c>
      <c r="C123" s="92" t="s">
        <v>3</v>
      </c>
      <c r="D123" s="109" t="s">
        <v>4</v>
      </c>
      <c r="E123" s="109" t="s">
        <v>5</v>
      </c>
      <c r="F123" s="109" t="s">
        <v>9</v>
      </c>
      <c r="G123" s="63" t="s">
        <v>6</v>
      </c>
      <c r="H123" s="64" t="s">
        <v>7</v>
      </c>
      <c r="I123" s="64" t="s">
        <v>11</v>
      </c>
      <c r="J123" s="109" t="s">
        <v>8</v>
      </c>
      <c r="K123" s="15" t="s">
        <v>22</v>
      </c>
    </row>
    <row r="124" spans="1:11" s="2" customFormat="1" x14ac:dyDescent="0.25">
      <c r="A124" s="79">
        <v>1</v>
      </c>
      <c r="B124" s="80"/>
      <c r="C124" s="40" t="s">
        <v>95</v>
      </c>
      <c r="D124" s="41">
        <v>13951</v>
      </c>
      <c r="E124" s="44" t="s">
        <v>96</v>
      </c>
      <c r="F124" s="29" t="s">
        <v>97</v>
      </c>
      <c r="G124" s="43">
        <v>45298</v>
      </c>
      <c r="H124" s="42">
        <v>240.72</v>
      </c>
      <c r="I124" s="42">
        <v>240.72</v>
      </c>
      <c r="J124" s="81">
        <v>45451</v>
      </c>
      <c r="K124" s="29" t="s">
        <v>98</v>
      </c>
    </row>
    <row r="125" spans="1:11" s="2" customFormat="1" x14ac:dyDescent="0.25">
      <c r="A125" s="79">
        <v>2</v>
      </c>
      <c r="B125" s="80"/>
      <c r="C125" s="40" t="s">
        <v>103</v>
      </c>
      <c r="D125" s="41">
        <v>14040</v>
      </c>
      <c r="E125" s="114" t="s">
        <v>102</v>
      </c>
      <c r="F125" s="29" t="s">
        <v>101</v>
      </c>
      <c r="G125" s="42" t="s">
        <v>100</v>
      </c>
      <c r="H125" s="42">
        <v>165</v>
      </c>
      <c r="I125" s="42">
        <v>165</v>
      </c>
      <c r="J125" s="81">
        <v>45451</v>
      </c>
      <c r="K125" s="29" t="s">
        <v>99</v>
      </c>
    </row>
    <row r="126" spans="1:11" s="2" customFormat="1" x14ac:dyDescent="0.25">
      <c r="A126" s="79">
        <v>3</v>
      </c>
      <c r="B126" s="80"/>
      <c r="C126" s="40" t="s">
        <v>104</v>
      </c>
      <c r="D126" s="41">
        <v>14050</v>
      </c>
      <c r="E126" s="114" t="s">
        <v>105</v>
      </c>
      <c r="F126" s="29" t="s">
        <v>106</v>
      </c>
      <c r="G126" s="43">
        <v>45566</v>
      </c>
      <c r="H126" s="42">
        <v>1900</v>
      </c>
      <c r="I126" s="42">
        <v>1900</v>
      </c>
      <c r="J126" s="81">
        <v>45451</v>
      </c>
      <c r="K126" s="29" t="s">
        <v>107</v>
      </c>
    </row>
    <row r="127" spans="1:11" s="9" customFormat="1" x14ac:dyDescent="0.25">
      <c r="A127" s="79">
        <v>4</v>
      </c>
      <c r="B127" s="80"/>
      <c r="C127" s="40" t="s">
        <v>110</v>
      </c>
      <c r="D127" s="41">
        <v>13460</v>
      </c>
      <c r="E127" s="114">
        <v>164</v>
      </c>
      <c r="F127" s="29" t="s">
        <v>109</v>
      </c>
      <c r="G127" s="42" t="s">
        <v>36</v>
      </c>
      <c r="H127" s="42">
        <v>2772</v>
      </c>
      <c r="I127" s="42">
        <v>2772</v>
      </c>
      <c r="J127" s="81">
        <v>45451</v>
      </c>
      <c r="K127" s="29" t="s">
        <v>108</v>
      </c>
    </row>
    <row r="128" spans="1:11" s="2" customFormat="1" x14ac:dyDescent="0.25">
      <c r="A128" s="79">
        <v>5</v>
      </c>
      <c r="B128" s="80"/>
      <c r="C128" s="40" t="s">
        <v>148</v>
      </c>
      <c r="D128" s="41">
        <v>13780</v>
      </c>
      <c r="E128" s="114">
        <v>141.5</v>
      </c>
      <c r="F128" s="29" t="s">
        <v>173</v>
      </c>
      <c r="G128" s="42" t="s">
        <v>36</v>
      </c>
      <c r="H128" s="42">
        <v>1519.48</v>
      </c>
      <c r="I128" s="42">
        <v>1519.48</v>
      </c>
      <c r="J128" s="81">
        <v>45451</v>
      </c>
      <c r="K128" s="29" t="s">
        <v>182</v>
      </c>
    </row>
    <row r="129" spans="1:11" s="2" customFormat="1" x14ac:dyDescent="0.25">
      <c r="A129" s="79">
        <v>6</v>
      </c>
      <c r="B129" s="80"/>
      <c r="C129" s="40" t="s">
        <v>238</v>
      </c>
      <c r="D129" s="41">
        <v>13950</v>
      </c>
      <c r="E129" s="114" t="s">
        <v>239</v>
      </c>
      <c r="F129" s="29" t="s">
        <v>240</v>
      </c>
      <c r="G129" s="42" t="s">
        <v>241</v>
      </c>
      <c r="H129" s="42">
        <v>10</v>
      </c>
      <c r="I129" s="42">
        <v>10</v>
      </c>
      <c r="J129" s="81">
        <v>45543</v>
      </c>
      <c r="K129" s="29" t="s">
        <v>242</v>
      </c>
    </row>
    <row r="130" spans="1:11" s="2" customFormat="1" x14ac:dyDescent="0.25">
      <c r="A130" s="79">
        <v>7</v>
      </c>
      <c r="B130" s="80"/>
      <c r="C130" s="40" t="s">
        <v>245</v>
      </c>
      <c r="D130" s="41">
        <v>13950</v>
      </c>
      <c r="E130" s="114" t="s">
        <v>244</v>
      </c>
      <c r="F130" s="29" t="s">
        <v>67</v>
      </c>
      <c r="G130" s="42" t="s">
        <v>32</v>
      </c>
      <c r="H130" s="42">
        <v>30</v>
      </c>
      <c r="I130" s="42">
        <v>30</v>
      </c>
      <c r="J130" s="81">
        <v>45543</v>
      </c>
      <c r="K130" s="29" t="s">
        <v>243</v>
      </c>
    </row>
    <row r="131" spans="1:11" s="2" customFormat="1" x14ac:dyDescent="0.25">
      <c r="A131" s="79">
        <v>8</v>
      </c>
      <c r="B131" s="80"/>
      <c r="C131" s="40" t="s">
        <v>246</v>
      </c>
      <c r="D131" s="41">
        <v>13950</v>
      </c>
      <c r="E131" s="44" t="s">
        <v>247</v>
      </c>
      <c r="F131" s="29" t="s">
        <v>67</v>
      </c>
      <c r="G131" s="42" t="s">
        <v>32</v>
      </c>
      <c r="H131" s="42">
        <v>90</v>
      </c>
      <c r="I131" s="42">
        <v>90</v>
      </c>
      <c r="J131" s="81">
        <v>45543</v>
      </c>
      <c r="K131" s="29" t="s">
        <v>249</v>
      </c>
    </row>
    <row r="132" spans="1:11" s="9" customFormat="1" x14ac:dyDescent="0.25">
      <c r="A132" s="79">
        <v>9</v>
      </c>
      <c r="B132" s="80"/>
      <c r="C132" s="40" t="s">
        <v>252</v>
      </c>
      <c r="D132" s="41">
        <v>13953</v>
      </c>
      <c r="E132" s="44" t="s">
        <v>251</v>
      </c>
      <c r="F132" s="29" t="s">
        <v>250</v>
      </c>
      <c r="G132" s="42" t="s">
        <v>48</v>
      </c>
      <c r="H132" s="42">
        <v>3682</v>
      </c>
      <c r="I132" s="42">
        <v>3682</v>
      </c>
      <c r="J132" s="81">
        <v>45543</v>
      </c>
      <c r="K132" s="29" t="s">
        <v>248</v>
      </c>
    </row>
    <row r="133" spans="1:11" s="9" customFormat="1" x14ac:dyDescent="0.25">
      <c r="A133" s="79">
        <v>10</v>
      </c>
      <c r="B133" s="80"/>
      <c r="C133" s="40" t="s">
        <v>23</v>
      </c>
      <c r="D133" s="41">
        <v>14310</v>
      </c>
      <c r="E133" s="44" t="s">
        <v>253</v>
      </c>
      <c r="F133" s="29" t="s">
        <v>254</v>
      </c>
      <c r="G133" s="43">
        <v>45572</v>
      </c>
      <c r="H133" s="42">
        <v>50</v>
      </c>
      <c r="I133" s="42">
        <v>50</v>
      </c>
      <c r="J133" s="81">
        <v>45543</v>
      </c>
      <c r="K133" s="29" t="s">
        <v>255</v>
      </c>
    </row>
    <row r="134" spans="1:11" s="9" customFormat="1" x14ac:dyDescent="0.25">
      <c r="A134" s="79">
        <v>11</v>
      </c>
      <c r="B134" s="80"/>
      <c r="C134" s="40" t="s">
        <v>23</v>
      </c>
      <c r="D134" s="41">
        <v>14310</v>
      </c>
      <c r="E134" s="44" t="s">
        <v>256</v>
      </c>
      <c r="F134" s="29" t="s">
        <v>254</v>
      </c>
      <c r="G134" s="43">
        <v>45572</v>
      </c>
      <c r="H134" s="42">
        <v>49.77</v>
      </c>
      <c r="I134" s="42">
        <v>49.77</v>
      </c>
      <c r="J134" s="81">
        <v>45543</v>
      </c>
      <c r="K134" s="29" t="s">
        <v>257</v>
      </c>
    </row>
    <row r="135" spans="1:11" s="9" customFormat="1" x14ac:dyDescent="0.25">
      <c r="A135" s="79">
        <v>12</v>
      </c>
      <c r="B135" s="80"/>
      <c r="C135" s="40" t="s">
        <v>23</v>
      </c>
      <c r="D135" s="41">
        <v>14310</v>
      </c>
      <c r="E135" s="44" t="s">
        <v>258</v>
      </c>
      <c r="F135" s="29" t="s">
        <v>254</v>
      </c>
      <c r="G135" s="43">
        <v>45572</v>
      </c>
      <c r="H135" s="42">
        <v>49.84</v>
      </c>
      <c r="I135" s="42">
        <v>49.84</v>
      </c>
      <c r="J135" s="81">
        <v>45543</v>
      </c>
      <c r="K135" s="29" t="s">
        <v>259</v>
      </c>
    </row>
    <row r="136" spans="1:11" s="9" customFormat="1" x14ac:dyDescent="0.25">
      <c r="A136" s="79">
        <v>13</v>
      </c>
      <c r="B136" s="80"/>
      <c r="C136" s="40" t="s">
        <v>262</v>
      </c>
      <c r="D136" s="41">
        <v>13250</v>
      </c>
      <c r="E136" s="44" t="s">
        <v>261</v>
      </c>
      <c r="F136" s="29" t="s">
        <v>33</v>
      </c>
      <c r="G136" s="43">
        <v>45419</v>
      </c>
      <c r="H136" s="42">
        <v>226.94</v>
      </c>
      <c r="I136" s="42">
        <v>226.94</v>
      </c>
      <c r="J136" s="81">
        <v>45543</v>
      </c>
      <c r="K136" s="29" t="s">
        <v>260</v>
      </c>
    </row>
    <row r="137" spans="1:11" s="9" customFormat="1" x14ac:dyDescent="0.25">
      <c r="A137" s="79">
        <v>14</v>
      </c>
      <c r="B137" s="80"/>
      <c r="C137" s="40" t="s">
        <v>137</v>
      </c>
      <c r="D137" s="41">
        <v>13320</v>
      </c>
      <c r="E137" s="44" t="s">
        <v>263</v>
      </c>
      <c r="F137" s="29" t="s">
        <v>33</v>
      </c>
      <c r="G137" s="43">
        <v>45542</v>
      </c>
      <c r="H137" s="42">
        <v>433.97</v>
      </c>
      <c r="I137" s="42">
        <v>433.97</v>
      </c>
      <c r="J137" s="81">
        <v>45543</v>
      </c>
      <c r="K137" s="29" t="s">
        <v>264</v>
      </c>
    </row>
    <row r="138" spans="1:11" s="9" customFormat="1" x14ac:dyDescent="0.25">
      <c r="A138" s="79"/>
      <c r="B138" s="80"/>
      <c r="C138" s="40"/>
      <c r="D138" s="41"/>
      <c r="E138" s="44"/>
      <c r="F138" s="29"/>
      <c r="G138" s="42"/>
      <c r="H138" s="42"/>
      <c r="I138" s="42"/>
      <c r="J138" s="81">
        <v>45543</v>
      </c>
      <c r="K138" s="29"/>
    </row>
    <row r="139" spans="1:11" s="9" customFormat="1" x14ac:dyDescent="0.25">
      <c r="A139" s="79"/>
      <c r="B139" s="80"/>
      <c r="C139" s="40"/>
      <c r="D139" s="41"/>
      <c r="E139" s="44"/>
      <c r="F139" s="29"/>
      <c r="G139" s="42" t="s">
        <v>32</v>
      </c>
      <c r="H139" s="42"/>
      <c r="I139" s="42"/>
      <c r="J139" s="81">
        <v>45543</v>
      </c>
      <c r="K139" s="29"/>
    </row>
    <row r="140" spans="1:11" s="9" customFormat="1" ht="18.75" thickBot="1" x14ac:dyDescent="0.3">
      <c r="A140" s="79"/>
      <c r="B140" s="80"/>
      <c r="C140" s="40"/>
      <c r="D140" s="41"/>
      <c r="E140" s="44"/>
      <c r="F140" s="29"/>
      <c r="G140" s="42"/>
      <c r="H140" s="42"/>
      <c r="I140" s="42"/>
      <c r="J140" s="81">
        <v>45543</v>
      </c>
      <c r="K140" s="29"/>
    </row>
    <row r="141" spans="1:11" s="2" customFormat="1" ht="18.75" thickBot="1" x14ac:dyDescent="0.3">
      <c r="A141" s="50"/>
      <c r="B141" s="47"/>
      <c r="C141" s="47"/>
      <c r="D141" s="52"/>
      <c r="E141" s="115"/>
      <c r="F141" s="98" t="s">
        <v>20</v>
      </c>
      <c r="G141" s="99"/>
      <c r="H141" s="105"/>
      <c r="I141" s="88">
        <f>SUM(I127:I140)</f>
        <v>8914</v>
      </c>
      <c r="J141" s="102"/>
      <c r="K141" s="50"/>
    </row>
    <row r="142" spans="1:11" s="2" customFormat="1" x14ac:dyDescent="0.25">
      <c r="A142" s="50"/>
      <c r="B142" s="47"/>
      <c r="C142" s="47"/>
      <c r="D142" s="52"/>
      <c r="E142" s="115"/>
      <c r="F142" s="50"/>
      <c r="G142" s="50"/>
      <c r="H142" s="50"/>
      <c r="I142" s="50"/>
      <c r="J142" s="102"/>
      <c r="K142" s="50"/>
    </row>
    <row r="143" spans="1:11" s="2" customFormat="1" x14ac:dyDescent="0.25">
      <c r="A143" s="50"/>
      <c r="B143" s="47"/>
      <c r="C143" s="47"/>
      <c r="D143" s="52"/>
      <c r="E143" s="115"/>
      <c r="F143" s="50"/>
      <c r="G143" s="50"/>
      <c r="H143" s="50"/>
      <c r="I143" s="50"/>
      <c r="J143" s="102"/>
      <c r="K143" s="50"/>
    </row>
    <row r="144" spans="1:11" s="2" customFormat="1" x14ac:dyDescent="0.25">
      <c r="A144" s="50"/>
      <c r="B144" s="47"/>
      <c r="C144" s="47"/>
      <c r="D144" s="52"/>
      <c r="E144" s="115"/>
      <c r="F144" s="50"/>
      <c r="G144" s="50"/>
      <c r="H144" s="50"/>
      <c r="I144" s="50"/>
      <c r="J144" s="102"/>
      <c r="K144" s="50"/>
    </row>
    <row r="145" spans="1:11" s="8" customFormat="1" ht="18.75" thickBot="1" x14ac:dyDescent="0.3">
      <c r="A145" s="17"/>
      <c r="B145" s="17"/>
      <c r="C145" s="142" t="s">
        <v>132</v>
      </c>
      <c r="D145" s="143"/>
      <c r="E145" s="143"/>
      <c r="F145" s="143"/>
      <c r="G145" s="143"/>
      <c r="H145" s="143"/>
      <c r="I145" s="143"/>
      <c r="J145" s="144"/>
      <c r="K145" s="14"/>
    </row>
    <row r="146" spans="1:11" s="8" customFormat="1" ht="39.75" customHeight="1" x14ac:dyDescent="0.25">
      <c r="A146" s="107" t="s">
        <v>1</v>
      </c>
      <c r="B146" s="108" t="s">
        <v>3</v>
      </c>
      <c r="C146" s="92" t="s">
        <v>3</v>
      </c>
      <c r="D146" s="109" t="s">
        <v>4</v>
      </c>
      <c r="E146" s="109" t="s">
        <v>5</v>
      </c>
      <c r="F146" s="109" t="s">
        <v>9</v>
      </c>
      <c r="G146" s="63" t="s">
        <v>6</v>
      </c>
      <c r="H146" s="64" t="s">
        <v>7</v>
      </c>
      <c r="I146" s="64" t="s">
        <v>11</v>
      </c>
      <c r="J146" s="109" t="s">
        <v>8</v>
      </c>
      <c r="K146" s="15" t="s">
        <v>22</v>
      </c>
    </row>
    <row r="147" spans="1:11" s="8" customFormat="1" x14ac:dyDescent="0.25">
      <c r="A147" s="62">
        <v>1</v>
      </c>
      <c r="B147" s="60"/>
      <c r="C147" s="92" t="s">
        <v>53</v>
      </c>
      <c r="D147" s="62">
        <v>13610</v>
      </c>
      <c r="E147" s="62" t="s">
        <v>197</v>
      </c>
      <c r="F147" s="62" t="s">
        <v>134</v>
      </c>
      <c r="G147" s="62" t="s">
        <v>198</v>
      </c>
      <c r="H147" s="70">
        <v>55</v>
      </c>
      <c r="I147" s="70">
        <v>55</v>
      </c>
      <c r="J147" s="65">
        <v>45451</v>
      </c>
      <c r="K147" s="15" t="s">
        <v>175</v>
      </c>
    </row>
    <row r="148" spans="1:11" s="8" customFormat="1" x14ac:dyDescent="0.25">
      <c r="A148" s="62">
        <v>2</v>
      </c>
      <c r="B148" s="60"/>
      <c r="C148" s="92" t="s">
        <v>53</v>
      </c>
      <c r="D148" s="62">
        <v>13610</v>
      </c>
      <c r="E148" s="62" t="s">
        <v>199</v>
      </c>
      <c r="F148" s="62" t="s">
        <v>134</v>
      </c>
      <c r="G148" s="62" t="s">
        <v>135</v>
      </c>
      <c r="H148" s="70">
        <v>115</v>
      </c>
      <c r="I148" s="70">
        <v>115</v>
      </c>
      <c r="J148" s="65">
        <v>45451</v>
      </c>
      <c r="K148" s="15" t="s">
        <v>136</v>
      </c>
    </row>
    <row r="149" spans="1:11" s="8" customFormat="1" x14ac:dyDescent="0.25">
      <c r="A149" s="62">
        <v>3</v>
      </c>
      <c r="B149" s="60"/>
      <c r="C149" s="92" t="s">
        <v>23</v>
      </c>
      <c r="D149" s="62">
        <v>14310</v>
      </c>
      <c r="E149" s="62" t="s">
        <v>25</v>
      </c>
      <c r="F149" s="62" t="s">
        <v>24</v>
      </c>
      <c r="G149" s="62" t="s">
        <v>143</v>
      </c>
      <c r="H149" s="70">
        <v>33.299999999999997</v>
      </c>
      <c r="I149" s="70">
        <v>33.299999999999997</v>
      </c>
      <c r="J149" s="65">
        <v>45451</v>
      </c>
      <c r="K149" s="15" t="s">
        <v>144</v>
      </c>
    </row>
    <row r="150" spans="1:11" s="8" customFormat="1" x14ac:dyDescent="0.25">
      <c r="A150" s="62">
        <v>4</v>
      </c>
      <c r="B150" s="60"/>
      <c r="C150" s="92" t="s">
        <v>133</v>
      </c>
      <c r="D150" s="62">
        <v>21200</v>
      </c>
      <c r="E150" s="62" t="s">
        <v>201</v>
      </c>
      <c r="F150" s="62" t="s">
        <v>202</v>
      </c>
      <c r="G150" s="62" t="s">
        <v>125</v>
      </c>
      <c r="H150" s="70">
        <v>2000</v>
      </c>
      <c r="I150" s="70">
        <v>2000</v>
      </c>
      <c r="J150" s="65">
        <v>45451</v>
      </c>
      <c r="K150" s="15" t="s">
        <v>200</v>
      </c>
    </row>
    <row r="151" spans="1:11" s="8" customFormat="1" x14ac:dyDescent="0.25">
      <c r="A151" s="62">
        <v>5</v>
      </c>
      <c r="B151" s="60"/>
      <c r="C151" s="92" t="s">
        <v>133</v>
      </c>
      <c r="D151" s="62">
        <v>21200</v>
      </c>
      <c r="E151" s="62" t="s">
        <v>203</v>
      </c>
      <c r="F151" s="62" t="s">
        <v>204</v>
      </c>
      <c r="G151" s="62" t="s">
        <v>125</v>
      </c>
      <c r="H151" s="70">
        <v>2000</v>
      </c>
      <c r="I151" s="70">
        <v>2000</v>
      </c>
      <c r="J151" s="65">
        <v>45451</v>
      </c>
      <c r="K151" s="15" t="s">
        <v>205</v>
      </c>
    </row>
    <row r="152" spans="1:11" s="8" customFormat="1" x14ac:dyDescent="0.25">
      <c r="A152" s="62">
        <v>6</v>
      </c>
      <c r="B152" s="60"/>
      <c r="C152" s="92" t="s">
        <v>133</v>
      </c>
      <c r="D152" s="62">
        <v>21200</v>
      </c>
      <c r="E152" s="62" t="s">
        <v>142</v>
      </c>
      <c r="F152" s="62" t="s">
        <v>141</v>
      </c>
      <c r="G152" s="62" t="s">
        <v>125</v>
      </c>
      <c r="H152" s="70">
        <v>2000</v>
      </c>
      <c r="I152" s="70">
        <v>2000</v>
      </c>
      <c r="J152" s="65">
        <v>45451</v>
      </c>
      <c r="K152" s="15" t="s">
        <v>206</v>
      </c>
    </row>
    <row r="153" spans="1:11" s="8" customFormat="1" x14ac:dyDescent="0.25">
      <c r="A153" s="62">
        <v>7</v>
      </c>
      <c r="B153" s="60"/>
      <c r="C153" s="92" t="s">
        <v>133</v>
      </c>
      <c r="D153" s="62">
        <v>21200</v>
      </c>
      <c r="E153" s="62" t="s">
        <v>140</v>
      </c>
      <c r="F153" s="62" t="s">
        <v>207</v>
      </c>
      <c r="G153" s="62" t="s">
        <v>140</v>
      </c>
      <c r="H153" s="70">
        <v>2000</v>
      </c>
      <c r="I153" s="70">
        <v>2000</v>
      </c>
      <c r="J153" s="65">
        <v>45451</v>
      </c>
      <c r="K153" s="15">
        <v>2024235246</v>
      </c>
    </row>
    <row r="154" spans="1:11" s="8" customFormat="1" x14ac:dyDescent="0.25">
      <c r="A154" s="62">
        <v>8</v>
      </c>
      <c r="B154" s="60"/>
      <c r="C154" s="92" t="s">
        <v>133</v>
      </c>
      <c r="D154" s="62">
        <v>21200</v>
      </c>
      <c r="E154" s="62" t="s">
        <v>139</v>
      </c>
      <c r="F154" s="62" t="s">
        <v>208</v>
      </c>
      <c r="G154" s="62"/>
      <c r="H154" s="70">
        <v>65.989999999999995</v>
      </c>
      <c r="I154" s="70">
        <v>65.989999999999995</v>
      </c>
      <c r="J154" s="65">
        <v>45451</v>
      </c>
      <c r="K154" s="15" t="s">
        <v>138</v>
      </c>
    </row>
    <row r="155" spans="1:11" s="8" customFormat="1" x14ac:dyDescent="0.25">
      <c r="A155" s="62">
        <v>9</v>
      </c>
      <c r="B155" s="60"/>
      <c r="C155" s="92" t="s">
        <v>292</v>
      </c>
      <c r="D155" s="62">
        <v>13440</v>
      </c>
      <c r="E155" s="62" t="s">
        <v>293</v>
      </c>
      <c r="F155" s="62" t="s">
        <v>294</v>
      </c>
      <c r="G155" s="62" t="s">
        <v>295</v>
      </c>
      <c r="H155" s="70">
        <v>250</v>
      </c>
      <c r="I155" s="70">
        <v>250</v>
      </c>
      <c r="J155" s="65">
        <v>45481</v>
      </c>
      <c r="K155" s="15" t="s">
        <v>296</v>
      </c>
    </row>
    <row r="156" spans="1:11" s="8" customFormat="1" x14ac:dyDescent="0.25">
      <c r="A156" s="62">
        <v>10</v>
      </c>
      <c r="B156" s="60"/>
      <c r="C156" s="92" t="s">
        <v>292</v>
      </c>
      <c r="D156" s="62">
        <v>13440</v>
      </c>
      <c r="E156" s="62" t="s">
        <v>299</v>
      </c>
      <c r="F156" s="62" t="s">
        <v>298</v>
      </c>
      <c r="G156" s="62" t="s">
        <v>295</v>
      </c>
      <c r="H156" s="70">
        <v>256.5</v>
      </c>
      <c r="I156" s="70">
        <v>256.5</v>
      </c>
      <c r="J156" s="65">
        <v>45481</v>
      </c>
      <c r="K156" s="15" t="s">
        <v>297</v>
      </c>
    </row>
    <row r="157" spans="1:11" s="8" customFormat="1" x14ac:dyDescent="0.25">
      <c r="A157" s="62">
        <v>11</v>
      </c>
      <c r="B157" s="60"/>
      <c r="C157" s="92" t="s">
        <v>292</v>
      </c>
      <c r="D157" s="62">
        <v>13440</v>
      </c>
      <c r="E157" s="62" t="s">
        <v>300</v>
      </c>
      <c r="F157" s="62" t="s">
        <v>301</v>
      </c>
      <c r="G157" s="62" t="s">
        <v>295</v>
      </c>
      <c r="H157" s="70">
        <v>213.75</v>
      </c>
      <c r="I157" s="70">
        <v>213.75</v>
      </c>
      <c r="J157" s="65">
        <v>45481</v>
      </c>
      <c r="K157" s="15" t="s">
        <v>302</v>
      </c>
    </row>
    <row r="158" spans="1:11" s="8" customFormat="1" x14ac:dyDescent="0.25">
      <c r="A158" s="62">
        <v>12</v>
      </c>
      <c r="B158" s="60"/>
      <c r="C158" s="92" t="s">
        <v>53</v>
      </c>
      <c r="D158" s="62">
        <v>21200</v>
      </c>
      <c r="E158" s="62" t="s">
        <v>274</v>
      </c>
      <c r="F158" s="62" t="s">
        <v>275</v>
      </c>
      <c r="G158" s="62" t="s">
        <v>125</v>
      </c>
      <c r="H158" s="70">
        <v>2000</v>
      </c>
      <c r="I158" s="70">
        <v>2000</v>
      </c>
      <c r="J158" s="65">
        <v>45543</v>
      </c>
      <c r="K158" s="15" t="s">
        <v>276</v>
      </c>
    </row>
    <row r="159" spans="1:11" s="8" customFormat="1" x14ac:dyDescent="0.25">
      <c r="A159" s="62">
        <v>13</v>
      </c>
      <c r="B159" s="60"/>
      <c r="C159" s="92" t="s">
        <v>133</v>
      </c>
      <c r="D159" s="62">
        <v>21200</v>
      </c>
      <c r="E159" s="62" t="s">
        <v>279</v>
      </c>
      <c r="F159" s="62" t="s">
        <v>278</v>
      </c>
      <c r="G159" s="62" t="s">
        <v>125</v>
      </c>
      <c r="H159" s="70">
        <v>2000</v>
      </c>
      <c r="I159" s="70">
        <v>2000</v>
      </c>
      <c r="J159" s="65">
        <v>45543</v>
      </c>
      <c r="K159" s="15" t="s">
        <v>277</v>
      </c>
    </row>
    <row r="160" spans="1:11" s="8" customFormat="1" x14ac:dyDescent="0.25">
      <c r="A160" s="62">
        <v>14</v>
      </c>
      <c r="B160" s="60"/>
      <c r="C160" s="92" t="s">
        <v>133</v>
      </c>
      <c r="D160" s="62">
        <v>21200</v>
      </c>
      <c r="E160" s="62" t="s">
        <v>280</v>
      </c>
      <c r="F160" s="62" t="s">
        <v>281</v>
      </c>
      <c r="G160" s="62" t="s">
        <v>125</v>
      </c>
      <c r="H160" s="70">
        <v>2000</v>
      </c>
      <c r="I160" s="70">
        <v>2000</v>
      </c>
      <c r="J160" s="65">
        <v>45543</v>
      </c>
      <c r="K160" s="15" t="s">
        <v>282</v>
      </c>
    </row>
    <row r="161" spans="1:11" s="8" customFormat="1" x14ac:dyDescent="0.25">
      <c r="A161" s="62">
        <v>15</v>
      </c>
      <c r="B161" s="60"/>
      <c r="C161" s="92" t="s">
        <v>133</v>
      </c>
      <c r="D161" s="62">
        <v>21200</v>
      </c>
      <c r="E161" s="62" t="s">
        <v>285</v>
      </c>
      <c r="F161" s="62" t="s">
        <v>284</v>
      </c>
      <c r="G161" s="62" t="s">
        <v>125</v>
      </c>
      <c r="H161" s="70">
        <v>2000</v>
      </c>
      <c r="I161" s="70">
        <v>2000</v>
      </c>
      <c r="J161" s="65">
        <v>45543</v>
      </c>
      <c r="K161" s="15" t="s">
        <v>283</v>
      </c>
    </row>
    <row r="162" spans="1:11" s="8" customFormat="1" x14ac:dyDescent="0.25">
      <c r="A162" s="62">
        <v>16</v>
      </c>
      <c r="B162" s="60"/>
      <c r="C162" s="92" t="s">
        <v>133</v>
      </c>
      <c r="D162" s="62">
        <v>21200</v>
      </c>
      <c r="E162" s="62" t="s">
        <v>286</v>
      </c>
      <c r="F162" s="62" t="s">
        <v>287</v>
      </c>
      <c r="G162" s="62" t="s">
        <v>125</v>
      </c>
      <c r="H162" s="70">
        <v>2000</v>
      </c>
      <c r="I162" s="70">
        <v>2000</v>
      </c>
      <c r="J162" s="65">
        <v>45543</v>
      </c>
      <c r="K162" s="15" t="s">
        <v>288</v>
      </c>
    </row>
    <row r="163" spans="1:11" s="8" customFormat="1" x14ac:dyDescent="0.25">
      <c r="A163" s="62">
        <v>17</v>
      </c>
      <c r="B163" s="60"/>
      <c r="C163" s="92" t="s">
        <v>133</v>
      </c>
      <c r="D163" s="62">
        <v>21200</v>
      </c>
      <c r="E163" s="62" t="s">
        <v>291</v>
      </c>
      <c r="F163" s="62" t="s">
        <v>290</v>
      </c>
      <c r="G163" s="62" t="s">
        <v>125</v>
      </c>
      <c r="H163" s="70">
        <v>2000</v>
      </c>
      <c r="I163" s="70">
        <v>2000</v>
      </c>
      <c r="J163" s="65">
        <v>45543</v>
      </c>
      <c r="K163" s="15" t="s">
        <v>289</v>
      </c>
    </row>
    <row r="164" spans="1:11" s="8" customFormat="1" ht="18.75" thickBot="1" x14ac:dyDescent="0.3">
      <c r="A164" s="62"/>
      <c r="B164" s="60"/>
      <c r="C164" s="92"/>
      <c r="D164" s="62"/>
      <c r="E164" s="62"/>
      <c r="F164" s="62"/>
      <c r="G164" s="62" t="s">
        <v>225</v>
      </c>
      <c r="H164" s="70"/>
      <c r="I164" s="70"/>
      <c r="J164" s="65"/>
      <c r="K164" s="15"/>
    </row>
    <row r="165" spans="1:11" s="8" customFormat="1" ht="18.75" thickBot="1" x14ac:dyDescent="0.3">
      <c r="A165" s="17"/>
      <c r="B165" s="17"/>
      <c r="C165" s="17"/>
      <c r="D165" s="17"/>
      <c r="E165" s="17"/>
      <c r="F165" s="103" t="s">
        <v>132</v>
      </c>
      <c r="G165" s="104"/>
      <c r="H165" s="105"/>
      <c r="I165" s="88">
        <f>SUM(I147:I164)</f>
        <v>20989.54</v>
      </c>
      <c r="J165" s="16"/>
      <c r="K165" s="16"/>
    </row>
    <row r="166" spans="1:11" s="2" customFormat="1" x14ac:dyDescent="0.25">
      <c r="A166" s="50"/>
      <c r="B166" s="47"/>
      <c r="C166" s="47"/>
      <c r="D166" s="52"/>
      <c r="E166" s="115"/>
      <c r="F166" s="50"/>
      <c r="G166" s="50"/>
      <c r="H166" s="50"/>
      <c r="I166" s="50"/>
      <c r="J166" s="102"/>
      <c r="K166" s="50"/>
    </row>
    <row r="167" spans="1:11" s="2" customFormat="1" x14ac:dyDescent="0.25">
      <c r="A167" s="50"/>
      <c r="B167" s="47"/>
      <c r="C167" s="47"/>
      <c r="D167" s="52"/>
      <c r="E167" s="115"/>
      <c r="F167" s="50"/>
      <c r="G167" s="50"/>
      <c r="H167" s="50"/>
      <c r="I167" s="50"/>
      <c r="J167" s="102"/>
      <c r="K167" s="50"/>
    </row>
    <row r="168" spans="1:11" s="2" customFormat="1" ht="18.75" thickBot="1" x14ac:dyDescent="0.3">
      <c r="A168" s="17"/>
      <c r="B168" s="17"/>
      <c r="C168" s="142" t="s">
        <v>151</v>
      </c>
      <c r="D168" s="143"/>
      <c r="E168" s="143"/>
      <c r="F168" s="143"/>
      <c r="G168" s="143"/>
      <c r="H168" s="143"/>
      <c r="I168" s="143"/>
      <c r="J168" s="144"/>
      <c r="K168" s="14"/>
    </row>
    <row r="169" spans="1:11" s="2" customFormat="1" ht="44.25" customHeight="1" x14ac:dyDescent="0.25">
      <c r="A169" s="107" t="s">
        <v>1</v>
      </c>
      <c r="B169" s="108" t="s">
        <v>3</v>
      </c>
      <c r="C169" s="92" t="s">
        <v>3</v>
      </c>
      <c r="D169" s="109" t="s">
        <v>4</v>
      </c>
      <c r="E169" s="109" t="s">
        <v>5</v>
      </c>
      <c r="F169" s="109" t="s">
        <v>9</v>
      </c>
      <c r="G169" s="63" t="s">
        <v>6</v>
      </c>
      <c r="H169" s="64" t="s">
        <v>7</v>
      </c>
      <c r="I169" s="64" t="s">
        <v>11</v>
      </c>
      <c r="J169" s="109" t="s">
        <v>8</v>
      </c>
      <c r="K169" s="15" t="s">
        <v>22</v>
      </c>
    </row>
    <row r="170" spans="1:11" s="2" customFormat="1" x14ac:dyDescent="0.25">
      <c r="A170" s="62">
        <v>1</v>
      </c>
      <c r="B170" s="60"/>
      <c r="C170" s="92" t="s">
        <v>133</v>
      </c>
      <c r="D170" s="62">
        <v>21200</v>
      </c>
      <c r="E170" s="62" t="s">
        <v>152</v>
      </c>
      <c r="F170" s="62" t="s">
        <v>153</v>
      </c>
      <c r="G170" s="62" t="s">
        <v>32</v>
      </c>
      <c r="H170" s="70">
        <v>1000</v>
      </c>
      <c r="I170" s="70">
        <v>1000</v>
      </c>
      <c r="J170" s="65">
        <v>45451</v>
      </c>
      <c r="K170" s="62" t="s">
        <v>179</v>
      </c>
    </row>
    <row r="171" spans="1:11" s="2" customFormat="1" x14ac:dyDescent="0.25">
      <c r="A171" s="62">
        <v>2</v>
      </c>
      <c r="B171" s="60"/>
      <c r="C171" s="92" t="s">
        <v>53</v>
      </c>
      <c r="D171" s="62">
        <v>13610</v>
      </c>
      <c r="E171" s="62" t="s">
        <v>181</v>
      </c>
      <c r="F171" s="62" t="s">
        <v>134</v>
      </c>
      <c r="G171" s="62" t="s">
        <v>41</v>
      </c>
      <c r="H171" s="70">
        <v>100</v>
      </c>
      <c r="I171" s="70">
        <v>100</v>
      </c>
      <c r="J171" s="65">
        <v>45451</v>
      </c>
      <c r="K171" s="62" t="s">
        <v>180</v>
      </c>
    </row>
    <row r="172" spans="1:11" s="2" customFormat="1" x14ac:dyDescent="0.25">
      <c r="A172" s="62">
        <v>3</v>
      </c>
      <c r="B172" s="60"/>
      <c r="C172" s="92" t="s">
        <v>23</v>
      </c>
      <c r="D172" s="62">
        <v>14310</v>
      </c>
      <c r="E172" s="62" t="s">
        <v>154</v>
      </c>
      <c r="F172" s="62" t="s">
        <v>24</v>
      </c>
      <c r="G172" s="62" t="s">
        <v>36</v>
      </c>
      <c r="H172" s="70">
        <v>9.5</v>
      </c>
      <c r="I172" s="70">
        <v>49.5</v>
      </c>
      <c r="J172" s="65">
        <v>45451</v>
      </c>
      <c r="K172" s="62" t="s">
        <v>155</v>
      </c>
    </row>
    <row r="173" spans="1:11" s="2" customFormat="1" x14ac:dyDescent="0.25">
      <c r="A173" s="62">
        <v>4</v>
      </c>
      <c r="B173" s="60"/>
      <c r="C173" s="92" t="s">
        <v>131</v>
      </c>
      <c r="D173" s="62">
        <v>21200</v>
      </c>
      <c r="E173" s="62" t="s">
        <v>187</v>
      </c>
      <c r="F173" s="62" t="s">
        <v>211</v>
      </c>
      <c r="G173" s="65">
        <v>45356</v>
      </c>
      <c r="H173" s="70">
        <v>1884.8</v>
      </c>
      <c r="I173" s="70">
        <v>1884.8</v>
      </c>
      <c r="J173" s="65">
        <v>45451</v>
      </c>
      <c r="K173" s="62" t="s">
        <v>189</v>
      </c>
    </row>
    <row r="174" spans="1:11" s="2" customFormat="1" x14ac:dyDescent="0.25">
      <c r="A174" s="62">
        <v>5</v>
      </c>
      <c r="B174" s="60"/>
      <c r="C174" s="92" t="s">
        <v>131</v>
      </c>
      <c r="D174" s="62">
        <v>21200</v>
      </c>
      <c r="E174" s="62" t="s">
        <v>212</v>
      </c>
      <c r="F174" s="62" t="s">
        <v>211</v>
      </c>
      <c r="G174" s="65">
        <v>45359</v>
      </c>
      <c r="H174" s="70">
        <v>1300</v>
      </c>
      <c r="I174" s="70">
        <v>1300</v>
      </c>
      <c r="J174" s="65">
        <v>45451</v>
      </c>
      <c r="K174" s="62" t="s">
        <v>192</v>
      </c>
    </row>
    <row r="175" spans="1:11" s="2" customFormat="1" x14ac:dyDescent="0.25">
      <c r="A175" s="62">
        <v>6</v>
      </c>
      <c r="B175" s="60"/>
      <c r="C175" s="92" t="s">
        <v>133</v>
      </c>
      <c r="D175" s="62">
        <v>21200</v>
      </c>
      <c r="E175" s="93" t="s">
        <v>265</v>
      </c>
      <c r="F175" s="62" t="s">
        <v>266</v>
      </c>
      <c r="G175" s="94">
        <v>45389</v>
      </c>
      <c r="H175" s="64">
        <v>75000</v>
      </c>
      <c r="I175" s="64">
        <v>75000</v>
      </c>
      <c r="J175" s="65">
        <v>45543</v>
      </c>
      <c r="K175" s="62" t="s">
        <v>264</v>
      </c>
    </row>
    <row r="176" spans="1:11" s="2" customFormat="1" x14ac:dyDescent="0.25">
      <c r="A176" s="62">
        <v>7</v>
      </c>
      <c r="B176" s="60"/>
      <c r="C176" s="92" t="s">
        <v>133</v>
      </c>
      <c r="D176" s="62">
        <v>21200</v>
      </c>
      <c r="E176" s="93" t="s">
        <v>270</v>
      </c>
      <c r="F176" s="62" t="s">
        <v>269</v>
      </c>
      <c r="G176" s="63" t="s">
        <v>268</v>
      </c>
      <c r="H176" s="64">
        <v>700</v>
      </c>
      <c r="I176" s="64">
        <v>700</v>
      </c>
      <c r="J176" s="65">
        <v>45543</v>
      </c>
      <c r="K176" s="62" t="s">
        <v>267</v>
      </c>
    </row>
    <row r="177" spans="1:11" s="2" customFormat="1" x14ac:dyDescent="0.25">
      <c r="A177" s="62">
        <v>8</v>
      </c>
      <c r="B177" s="60"/>
      <c r="C177" s="92" t="s">
        <v>133</v>
      </c>
      <c r="D177" s="62">
        <v>21200</v>
      </c>
      <c r="E177" s="93" t="s">
        <v>271</v>
      </c>
      <c r="F177" s="62" t="s">
        <v>272</v>
      </c>
      <c r="G177" s="63" t="s">
        <v>268</v>
      </c>
      <c r="H177" s="64">
        <v>1050</v>
      </c>
      <c r="I177" s="64">
        <v>1050</v>
      </c>
      <c r="J177" s="65">
        <v>45543</v>
      </c>
      <c r="K177" s="62" t="s">
        <v>273</v>
      </c>
    </row>
    <row r="178" spans="1:11" s="2" customFormat="1" ht="18.75" thickBot="1" x14ac:dyDescent="0.3">
      <c r="A178" s="62"/>
      <c r="B178" s="60"/>
      <c r="C178" s="92"/>
      <c r="D178" s="62"/>
      <c r="E178" s="93"/>
      <c r="F178" s="62"/>
      <c r="G178" s="63"/>
      <c r="H178" s="64"/>
      <c r="I178" s="64"/>
      <c r="J178" s="65"/>
      <c r="K178" s="62"/>
    </row>
    <row r="179" spans="1:11" s="2" customFormat="1" ht="18.75" thickBot="1" x14ac:dyDescent="0.3">
      <c r="A179" s="17"/>
      <c r="B179" s="17"/>
      <c r="C179" s="17"/>
      <c r="D179" s="17"/>
      <c r="E179" s="17"/>
      <c r="F179" s="145" t="s">
        <v>213</v>
      </c>
      <c r="G179" s="146"/>
      <c r="H179" s="127"/>
      <c r="I179" s="72">
        <f>SUM(I170:I178)</f>
        <v>81084.3</v>
      </c>
      <c r="J179" s="17"/>
      <c r="K179" s="14"/>
    </row>
    <row r="180" spans="1:11" s="2" customFormat="1" x14ac:dyDescent="0.25">
      <c r="A180" s="50"/>
      <c r="B180" s="47"/>
      <c r="C180" s="47"/>
      <c r="D180" s="52"/>
      <c r="E180" s="115"/>
      <c r="F180" s="50"/>
      <c r="G180" s="50"/>
      <c r="H180" s="50"/>
      <c r="I180" s="50"/>
      <c r="J180" s="102"/>
      <c r="K180" s="50"/>
    </row>
    <row r="181" spans="1:11" s="2" customFormat="1" x14ac:dyDescent="0.25">
      <c r="A181" s="24"/>
      <c r="B181" s="47"/>
      <c r="C181" s="50"/>
      <c r="D181" s="50"/>
      <c r="E181" s="24"/>
      <c r="F181" s="24"/>
      <c r="G181" s="24"/>
      <c r="H181" s="24"/>
      <c r="I181" s="24"/>
      <c r="J181" s="50"/>
      <c r="K181" s="50"/>
    </row>
    <row r="182" spans="1:11" s="2" customFormat="1" ht="18.75" thickBot="1" x14ac:dyDescent="0.3">
      <c r="A182" s="13" t="s">
        <v>1</v>
      </c>
      <c r="B182" s="13"/>
      <c r="C182" s="13" t="s">
        <v>196</v>
      </c>
      <c r="D182" s="13"/>
      <c r="E182" s="13"/>
      <c r="F182" s="13"/>
      <c r="G182" s="13"/>
      <c r="H182" s="13"/>
      <c r="I182" s="13"/>
      <c r="J182" s="13"/>
      <c r="K182" s="13"/>
    </row>
    <row r="183" spans="1:11" s="2" customFormat="1" ht="42" customHeight="1" x14ac:dyDescent="0.25">
      <c r="A183" s="107" t="s">
        <v>1</v>
      </c>
      <c r="B183" s="108" t="s">
        <v>3</v>
      </c>
      <c r="C183" s="92" t="s">
        <v>3</v>
      </c>
      <c r="D183" s="109" t="s">
        <v>4</v>
      </c>
      <c r="E183" s="109" t="s">
        <v>5</v>
      </c>
      <c r="F183" s="109" t="s">
        <v>9</v>
      </c>
      <c r="G183" s="63" t="s">
        <v>6</v>
      </c>
      <c r="H183" s="116" t="s">
        <v>7</v>
      </c>
      <c r="I183" s="116" t="s">
        <v>11</v>
      </c>
      <c r="J183" s="109" t="s">
        <v>8</v>
      </c>
      <c r="K183" s="15" t="s">
        <v>22</v>
      </c>
    </row>
    <row r="184" spans="1:11" s="2" customFormat="1" x14ac:dyDescent="0.25">
      <c r="A184" s="11">
        <v>1</v>
      </c>
      <c r="B184" s="11"/>
      <c r="C184" s="11" t="s">
        <v>320</v>
      </c>
      <c r="D184" s="11">
        <v>13420</v>
      </c>
      <c r="E184" s="11" t="s">
        <v>321</v>
      </c>
      <c r="F184" s="11" t="s">
        <v>322</v>
      </c>
      <c r="G184" s="12">
        <v>45380</v>
      </c>
      <c r="H184" s="19">
        <v>100</v>
      </c>
      <c r="I184" s="19">
        <v>100</v>
      </c>
      <c r="J184" s="12">
        <v>45509</v>
      </c>
      <c r="K184" s="11" t="s">
        <v>323</v>
      </c>
    </row>
    <row r="185" spans="1:11" s="2" customFormat="1" x14ac:dyDescent="0.25">
      <c r="A185" s="11">
        <v>2</v>
      </c>
      <c r="B185" s="11"/>
      <c r="C185" s="11" t="s">
        <v>320</v>
      </c>
      <c r="D185" s="11">
        <v>13420</v>
      </c>
      <c r="E185" s="11" t="s">
        <v>324</v>
      </c>
      <c r="F185" s="11" t="s">
        <v>322</v>
      </c>
      <c r="G185" s="12">
        <v>45376</v>
      </c>
      <c r="H185" s="19">
        <v>100</v>
      </c>
      <c r="I185" s="19">
        <v>100</v>
      </c>
      <c r="J185" s="12">
        <v>45509</v>
      </c>
      <c r="K185" s="11" t="s">
        <v>325</v>
      </c>
    </row>
    <row r="186" spans="1:11" s="2" customFormat="1" x14ac:dyDescent="0.25">
      <c r="A186" s="11">
        <v>3</v>
      </c>
      <c r="B186" s="11"/>
      <c r="C186" s="11" t="s">
        <v>320</v>
      </c>
      <c r="D186" s="11">
        <v>13420</v>
      </c>
      <c r="E186" s="11" t="s">
        <v>326</v>
      </c>
      <c r="F186" s="11" t="s">
        <v>322</v>
      </c>
      <c r="G186" s="12">
        <v>45461</v>
      </c>
      <c r="H186" s="19">
        <v>100</v>
      </c>
      <c r="I186" s="19">
        <v>100</v>
      </c>
      <c r="J186" s="12">
        <v>45509</v>
      </c>
      <c r="K186" s="11" t="s">
        <v>327</v>
      </c>
    </row>
    <row r="187" spans="1:11" s="2" customFormat="1" x14ac:dyDescent="0.25">
      <c r="A187" s="11">
        <v>4</v>
      </c>
      <c r="B187" s="11"/>
      <c r="C187" s="11" t="s">
        <v>320</v>
      </c>
      <c r="D187" s="11">
        <v>13420</v>
      </c>
      <c r="E187" s="11" t="s">
        <v>328</v>
      </c>
      <c r="F187" s="11" t="s">
        <v>322</v>
      </c>
      <c r="G187" s="12">
        <v>45441</v>
      </c>
      <c r="H187" s="19">
        <v>75</v>
      </c>
      <c r="I187" s="19">
        <v>75</v>
      </c>
      <c r="J187" s="12">
        <v>45509</v>
      </c>
      <c r="K187" s="11" t="s">
        <v>329</v>
      </c>
    </row>
    <row r="188" spans="1:11" s="2" customFormat="1" x14ac:dyDescent="0.25">
      <c r="A188" s="11">
        <v>5</v>
      </c>
      <c r="B188" s="11"/>
      <c r="C188" s="11" t="s">
        <v>320</v>
      </c>
      <c r="D188" s="11">
        <v>13420</v>
      </c>
      <c r="E188" s="11" t="s">
        <v>330</v>
      </c>
      <c r="F188" s="11" t="s">
        <v>331</v>
      </c>
      <c r="G188" s="12">
        <v>45475</v>
      </c>
      <c r="H188" s="19">
        <v>125</v>
      </c>
      <c r="I188" s="19">
        <v>125</v>
      </c>
      <c r="J188" s="12">
        <v>45509</v>
      </c>
      <c r="K188" s="11" t="s">
        <v>332</v>
      </c>
    </row>
    <row r="189" spans="1:11" s="2" customFormat="1" x14ac:dyDescent="0.25">
      <c r="A189" s="11">
        <v>6</v>
      </c>
      <c r="B189" s="11"/>
      <c r="C189" s="11" t="s">
        <v>320</v>
      </c>
      <c r="D189" s="11">
        <v>13420</v>
      </c>
      <c r="E189" s="11" t="s">
        <v>333</v>
      </c>
      <c r="F189" s="11" t="s">
        <v>334</v>
      </c>
      <c r="G189" s="12">
        <v>45471</v>
      </c>
      <c r="H189" s="19">
        <v>50</v>
      </c>
      <c r="I189" s="19">
        <v>50</v>
      </c>
      <c r="J189" s="12">
        <v>45509</v>
      </c>
      <c r="K189" s="11" t="s">
        <v>335</v>
      </c>
    </row>
    <row r="190" spans="1:11" s="2" customFormat="1" x14ac:dyDescent="0.25">
      <c r="A190" s="11">
        <v>7</v>
      </c>
      <c r="B190" s="11"/>
      <c r="C190" s="11" t="s">
        <v>320</v>
      </c>
      <c r="D190" s="11">
        <v>13420</v>
      </c>
      <c r="E190" s="11" t="s">
        <v>336</v>
      </c>
      <c r="F190" s="11" t="s">
        <v>337</v>
      </c>
      <c r="G190" s="12">
        <v>45475</v>
      </c>
      <c r="H190" s="19">
        <v>50</v>
      </c>
      <c r="I190" s="19">
        <v>50</v>
      </c>
      <c r="J190" s="12">
        <v>45509</v>
      </c>
      <c r="K190" s="11" t="s">
        <v>338</v>
      </c>
    </row>
    <row r="191" spans="1:11" s="2" customFormat="1" x14ac:dyDescent="0.25">
      <c r="A191" s="11">
        <v>8</v>
      </c>
      <c r="B191" s="11"/>
      <c r="C191" s="11" t="s">
        <v>320</v>
      </c>
      <c r="D191" s="11">
        <v>13420</v>
      </c>
      <c r="E191" s="11" t="s">
        <v>339</v>
      </c>
      <c r="F191" s="11" t="s">
        <v>340</v>
      </c>
      <c r="G191" s="12">
        <v>45470</v>
      </c>
      <c r="H191" s="19">
        <v>200</v>
      </c>
      <c r="I191" s="19">
        <v>200</v>
      </c>
      <c r="J191" s="12">
        <v>45509</v>
      </c>
      <c r="K191" s="11" t="s">
        <v>341</v>
      </c>
    </row>
    <row r="192" spans="1:11" s="2" customFormat="1" x14ac:dyDescent="0.25">
      <c r="A192" s="11">
        <v>9</v>
      </c>
      <c r="B192" s="11"/>
      <c r="C192" s="11" t="s">
        <v>320</v>
      </c>
      <c r="D192" s="11">
        <v>13420</v>
      </c>
      <c r="E192" s="11" t="s">
        <v>342</v>
      </c>
      <c r="F192" s="11" t="s">
        <v>343</v>
      </c>
      <c r="G192" s="12">
        <v>45474</v>
      </c>
      <c r="H192" s="19">
        <v>100</v>
      </c>
      <c r="I192" s="19">
        <v>100</v>
      </c>
      <c r="J192" s="12">
        <v>45509</v>
      </c>
      <c r="K192" s="11" t="s">
        <v>344</v>
      </c>
    </row>
    <row r="193" spans="1:11" s="2" customFormat="1" x14ac:dyDescent="0.25">
      <c r="A193" s="11">
        <v>10</v>
      </c>
      <c r="B193" s="11"/>
      <c r="C193" s="11" t="s">
        <v>320</v>
      </c>
      <c r="D193" s="11">
        <v>13420</v>
      </c>
      <c r="E193" s="11" t="s">
        <v>345</v>
      </c>
      <c r="F193" s="11" t="s">
        <v>346</v>
      </c>
      <c r="G193" s="12">
        <v>45477</v>
      </c>
      <c r="H193" s="19">
        <v>75</v>
      </c>
      <c r="I193" s="19">
        <v>75</v>
      </c>
      <c r="J193" s="12">
        <v>45509</v>
      </c>
      <c r="K193" s="11" t="s">
        <v>347</v>
      </c>
    </row>
    <row r="194" spans="1:11" s="2" customFormat="1" x14ac:dyDescent="0.25">
      <c r="A194" s="11">
        <v>11</v>
      </c>
      <c r="B194" s="11"/>
      <c r="C194" s="11" t="s">
        <v>320</v>
      </c>
      <c r="D194" s="11">
        <v>13420</v>
      </c>
      <c r="E194" s="11" t="s">
        <v>348</v>
      </c>
      <c r="F194" s="11" t="s">
        <v>349</v>
      </c>
      <c r="G194" s="12">
        <v>45450</v>
      </c>
      <c r="H194" s="19">
        <v>75</v>
      </c>
      <c r="I194" s="19">
        <v>75</v>
      </c>
      <c r="J194" s="12">
        <v>45509</v>
      </c>
      <c r="K194" s="11" t="s">
        <v>350</v>
      </c>
    </row>
    <row r="195" spans="1:11" s="2" customFormat="1" x14ac:dyDescent="0.25">
      <c r="A195" s="11">
        <v>12</v>
      </c>
      <c r="B195" s="11"/>
      <c r="C195" s="11" t="s">
        <v>320</v>
      </c>
      <c r="D195" s="11">
        <v>13420</v>
      </c>
      <c r="E195" s="11" t="s">
        <v>351</v>
      </c>
      <c r="F195" s="11" t="s">
        <v>352</v>
      </c>
      <c r="G195" s="12">
        <v>45453</v>
      </c>
      <c r="H195" s="19">
        <v>95</v>
      </c>
      <c r="I195" s="19">
        <v>95</v>
      </c>
      <c r="J195" s="12">
        <v>45509</v>
      </c>
      <c r="K195" s="11" t="s">
        <v>353</v>
      </c>
    </row>
    <row r="196" spans="1:11" s="2" customFormat="1" x14ac:dyDescent="0.25">
      <c r="A196" s="11">
        <v>13</v>
      </c>
      <c r="B196" s="11"/>
      <c r="C196" s="11" t="s">
        <v>320</v>
      </c>
      <c r="D196" s="11">
        <v>13420</v>
      </c>
      <c r="E196" s="11" t="s">
        <v>354</v>
      </c>
      <c r="F196" s="11" t="s">
        <v>355</v>
      </c>
      <c r="G196" s="12">
        <v>45477</v>
      </c>
      <c r="H196" s="19">
        <v>25</v>
      </c>
      <c r="I196" s="19">
        <v>25</v>
      </c>
      <c r="J196" s="12">
        <v>45509</v>
      </c>
      <c r="K196" s="11" t="s">
        <v>356</v>
      </c>
    </row>
    <row r="197" spans="1:11" s="2" customFormat="1" x14ac:dyDescent="0.25">
      <c r="A197" s="11">
        <v>14</v>
      </c>
      <c r="B197" s="11"/>
      <c r="C197" s="11" t="s">
        <v>320</v>
      </c>
      <c r="D197" s="11">
        <v>13420</v>
      </c>
      <c r="E197" s="11" t="s">
        <v>357</v>
      </c>
      <c r="F197" s="11" t="s">
        <v>358</v>
      </c>
      <c r="G197" s="12">
        <v>45477</v>
      </c>
      <c r="H197" s="19">
        <v>100</v>
      </c>
      <c r="I197" s="19">
        <v>100</v>
      </c>
      <c r="J197" s="12">
        <v>45509</v>
      </c>
      <c r="K197" s="11" t="s">
        <v>359</v>
      </c>
    </row>
    <row r="198" spans="1:11" s="2" customFormat="1" x14ac:dyDescent="0.25">
      <c r="A198" s="11">
        <v>15</v>
      </c>
      <c r="B198" s="11"/>
      <c r="C198" s="11" t="s">
        <v>320</v>
      </c>
      <c r="D198" s="11">
        <v>13420</v>
      </c>
      <c r="E198" s="11" t="s">
        <v>360</v>
      </c>
      <c r="F198" s="11" t="s">
        <v>361</v>
      </c>
      <c r="G198" s="12">
        <v>45481</v>
      </c>
      <c r="H198" s="19">
        <v>100</v>
      </c>
      <c r="I198" s="19">
        <v>100</v>
      </c>
      <c r="J198" s="12">
        <v>45509</v>
      </c>
      <c r="K198" s="11" t="s">
        <v>362</v>
      </c>
    </row>
    <row r="199" spans="1:11" s="2" customFormat="1" x14ac:dyDescent="0.25">
      <c r="A199" s="11">
        <v>16</v>
      </c>
      <c r="B199" s="11"/>
      <c r="C199" s="11" t="s">
        <v>320</v>
      </c>
      <c r="D199" s="11">
        <v>13420</v>
      </c>
      <c r="E199" s="11" t="s">
        <v>363</v>
      </c>
      <c r="F199" s="11" t="s">
        <v>364</v>
      </c>
      <c r="G199" s="12">
        <v>45478</v>
      </c>
      <c r="H199" s="19">
        <v>75</v>
      </c>
      <c r="I199" s="19">
        <v>75</v>
      </c>
      <c r="J199" s="12">
        <v>45509</v>
      </c>
      <c r="K199" s="11" t="s">
        <v>365</v>
      </c>
    </row>
    <row r="200" spans="1:11" s="2" customFormat="1" x14ac:dyDescent="0.25">
      <c r="A200" s="11">
        <v>17</v>
      </c>
      <c r="B200" s="11"/>
      <c r="C200" s="11" t="s">
        <v>366</v>
      </c>
      <c r="D200" s="11">
        <v>13953</v>
      </c>
      <c r="E200" s="11" t="s">
        <v>367</v>
      </c>
      <c r="F200" s="11" t="s">
        <v>368</v>
      </c>
      <c r="G200" s="12">
        <v>45504</v>
      </c>
      <c r="H200" s="19">
        <v>54</v>
      </c>
      <c r="I200" s="19">
        <v>54</v>
      </c>
      <c r="J200" s="12">
        <v>45509</v>
      </c>
      <c r="K200" s="11" t="s">
        <v>369</v>
      </c>
    </row>
    <row r="201" spans="1:11" s="2" customFormat="1" x14ac:dyDescent="0.25">
      <c r="A201" s="11">
        <v>18</v>
      </c>
      <c r="B201" s="11"/>
      <c r="C201" s="11" t="s">
        <v>370</v>
      </c>
      <c r="D201" s="11">
        <v>13953</v>
      </c>
      <c r="E201" s="11" t="s">
        <v>371</v>
      </c>
      <c r="F201" s="11" t="s">
        <v>372</v>
      </c>
      <c r="G201" s="12">
        <v>45504</v>
      </c>
      <c r="H201" s="19">
        <v>324.89999999999998</v>
      </c>
      <c r="I201" s="19">
        <v>324.89999999999998</v>
      </c>
      <c r="J201" s="12">
        <v>45509</v>
      </c>
      <c r="K201" s="11" t="s">
        <v>373</v>
      </c>
    </row>
    <row r="202" spans="1:11" s="2" customFormat="1" x14ac:dyDescent="0.25">
      <c r="A202" s="11">
        <v>19</v>
      </c>
      <c r="B202" s="11"/>
      <c r="C202" s="11" t="s">
        <v>374</v>
      </c>
      <c r="D202" s="11">
        <v>14022</v>
      </c>
      <c r="E202" s="11" t="s">
        <v>375</v>
      </c>
      <c r="F202" s="11" t="s">
        <v>376</v>
      </c>
      <c r="G202" s="12">
        <v>45504</v>
      </c>
      <c r="H202" s="19">
        <v>308.11</v>
      </c>
      <c r="I202" s="19">
        <v>308.11</v>
      </c>
      <c r="J202" s="12">
        <v>45509</v>
      </c>
      <c r="K202" s="11" t="s">
        <v>377</v>
      </c>
    </row>
    <row r="203" spans="1:11" s="2" customFormat="1" x14ac:dyDescent="0.25">
      <c r="A203" s="11">
        <v>20</v>
      </c>
      <c r="B203" s="11"/>
      <c r="C203" s="11" t="s">
        <v>320</v>
      </c>
      <c r="D203" s="11">
        <v>13420</v>
      </c>
      <c r="E203" s="11" t="s">
        <v>378</v>
      </c>
      <c r="F203" s="11" t="s">
        <v>379</v>
      </c>
      <c r="G203" s="12">
        <v>45467</v>
      </c>
      <c r="H203" s="19">
        <v>100</v>
      </c>
      <c r="I203" s="19">
        <v>100</v>
      </c>
      <c r="J203" s="12">
        <v>45510</v>
      </c>
      <c r="K203" s="11" t="s">
        <v>380</v>
      </c>
    </row>
    <row r="204" spans="1:11" s="2" customFormat="1" x14ac:dyDescent="0.25">
      <c r="A204" s="11">
        <v>21</v>
      </c>
      <c r="B204" s="11"/>
      <c r="C204" s="11" t="s">
        <v>320</v>
      </c>
      <c r="D204" s="11">
        <v>13420</v>
      </c>
      <c r="E204" s="11" t="s">
        <v>381</v>
      </c>
      <c r="F204" s="11" t="s">
        <v>379</v>
      </c>
      <c r="G204" s="12">
        <v>45475</v>
      </c>
      <c r="H204" s="19">
        <v>100</v>
      </c>
      <c r="I204" s="19">
        <v>100</v>
      </c>
      <c r="J204" s="12">
        <v>45510</v>
      </c>
      <c r="K204" s="11" t="s">
        <v>382</v>
      </c>
    </row>
    <row r="205" spans="1:11" s="2" customFormat="1" x14ac:dyDescent="0.25">
      <c r="A205" s="11">
        <v>22</v>
      </c>
      <c r="B205" s="11"/>
      <c r="C205" s="11" t="s">
        <v>320</v>
      </c>
      <c r="D205" s="11">
        <v>13420</v>
      </c>
      <c r="E205" s="11" t="s">
        <v>383</v>
      </c>
      <c r="F205" s="11" t="s">
        <v>379</v>
      </c>
      <c r="G205" s="12">
        <v>45446</v>
      </c>
      <c r="H205" s="19">
        <v>100</v>
      </c>
      <c r="I205" s="19">
        <v>100</v>
      </c>
      <c r="J205" s="12">
        <v>45510</v>
      </c>
      <c r="K205" s="11" t="s">
        <v>384</v>
      </c>
    </row>
    <row r="206" spans="1:11" s="2" customFormat="1" x14ac:dyDescent="0.25">
      <c r="A206" s="11">
        <v>23</v>
      </c>
      <c r="B206" s="11"/>
      <c r="C206" s="11" t="s">
        <v>320</v>
      </c>
      <c r="D206" s="11">
        <v>13420</v>
      </c>
      <c r="E206" s="11" t="s">
        <v>385</v>
      </c>
      <c r="F206" s="11" t="s">
        <v>386</v>
      </c>
      <c r="G206" s="12">
        <v>45474</v>
      </c>
      <c r="H206" s="19">
        <v>100</v>
      </c>
      <c r="I206" s="19">
        <v>100</v>
      </c>
      <c r="J206" s="12">
        <v>45510</v>
      </c>
      <c r="K206" s="11" t="s">
        <v>387</v>
      </c>
    </row>
    <row r="207" spans="1:11" s="2" customFormat="1" x14ac:dyDescent="0.25">
      <c r="A207" s="11">
        <v>24</v>
      </c>
      <c r="B207" s="11"/>
      <c r="C207" s="11" t="s">
        <v>320</v>
      </c>
      <c r="D207" s="11">
        <v>13420</v>
      </c>
      <c r="E207" s="11" t="s">
        <v>388</v>
      </c>
      <c r="F207" s="11" t="s">
        <v>389</v>
      </c>
      <c r="G207" s="12">
        <v>45446</v>
      </c>
      <c r="H207" s="19">
        <v>50</v>
      </c>
      <c r="I207" s="19">
        <v>50</v>
      </c>
      <c r="J207" s="12">
        <v>45510</v>
      </c>
      <c r="K207" s="11" t="s">
        <v>390</v>
      </c>
    </row>
    <row r="208" spans="1:11" s="2" customFormat="1" x14ac:dyDescent="0.25">
      <c r="A208" s="11">
        <v>25</v>
      </c>
      <c r="B208" s="11"/>
      <c r="C208" s="11" t="s">
        <v>320</v>
      </c>
      <c r="D208" s="11">
        <v>13420</v>
      </c>
      <c r="E208" s="11" t="s">
        <v>391</v>
      </c>
      <c r="F208" s="11" t="s">
        <v>392</v>
      </c>
      <c r="G208" s="12">
        <v>45475</v>
      </c>
      <c r="H208" s="19">
        <v>50</v>
      </c>
      <c r="I208" s="19">
        <v>50</v>
      </c>
      <c r="J208" s="12">
        <v>45510</v>
      </c>
      <c r="K208" s="11" t="s">
        <v>393</v>
      </c>
    </row>
    <row r="209" spans="1:12" s="2" customFormat="1" x14ac:dyDescent="0.25">
      <c r="A209" s="11">
        <v>26</v>
      </c>
      <c r="B209" s="11"/>
      <c r="C209" s="11" t="s">
        <v>320</v>
      </c>
      <c r="D209" s="11">
        <v>13420</v>
      </c>
      <c r="E209" s="11" t="s">
        <v>394</v>
      </c>
      <c r="F209" s="11" t="s">
        <v>395</v>
      </c>
      <c r="G209" s="12">
        <v>45471</v>
      </c>
      <c r="H209" s="19">
        <v>25</v>
      </c>
      <c r="I209" s="19">
        <v>25</v>
      </c>
      <c r="J209" s="12">
        <v>45510</v>
      </c>
      <c r="K209" s="11" t="s">
        <v>396</v>
      </c>
    </row>
    <row r="210" spans="1:12" s="2" customFormat="1" x14ac:dyDescent="0.25">
      <c r="A210" s="11">
        <v>27</v>
      </c>
      <c r="B210" s="11"/>
      <c r="C210" s="11" t="s">
        <v>320</v>
      </c>
      <c r="D210" s="11">
        <v>13420</v>
      </c>
      <c r="E210" s="11" t="s">
        <v>397</v>
      </c>
      <c r="F210" s="11" t="s">
        <v>398</v>
      </c>
      <c r="G210" s="12">
        <v>45463</v>
      </c>
      <c r="H210" s="19">
        <v>100</v>
      </c>
      <c r="I210" s="19">
        <v>100</v>
      </c>
      <c r="J210" s="12">
        <v>45510</v>
      </c>
      <c r="K210" s="11" t="s">
        <v>399</v>
      </c>
    </row>
    <row r="211" spans="1:12" s="2" customFormat="1" x14ac:dyDescent="0.25">
      <c r="A211" s="11">
        <v>28</v>
      </c>
      <c r="B211" s="11"/>
      <c r="C211" s="11" t="s">
        <v>320</v>
      </c>
      <c r="D211" s="11">
        <v>13420</v>
      </c>
      <c r="E211" s="11" t="s">
        <v>397</v>
      </c>
      <c r="F211" s="11" t="s">
        <v>400</v>
      </c>
      <c r="G211" s="12">
        <v>45454</v>
      </c>
      <c r="H211" s="19">
        <v>100</v>
      </c>
      <c r="I211" s="19">
        <v>100</v>
      </c>
      <c r="J211" s="12">
        <v>45510</v>
      </c>
      <c r="K211" s="11" t="s">
        <v>401</v>
      </c>
    </row>
    <row r="212" spans="1:12" s="2" customFormat="1" x14ac:dyDescent="0.25">
      <c r="A212" s="11">
        <v>29</v>
      </c>
      <c r="B212" s="11"/>
      <c r="C212" s="11" t="s">
        <v>320</v>
      </c>
      <c r="D212" s="11">
        <v>13420</v>
      </c>
      <c r="E212" s="11" t="s">
        <v>402</v>
      </c>
      <c r="F212" s="11" t="s">
        <v>403</v>
      </c>
      <c r="G212" s="12">
        <v>45468</v>
      </c>
      <c r="H212" s="19">
        <v>200</v>
      </c>
      <c r="I212" s="19">
        <v>200</v>
      </c>
      <c r="J212" s="12">
        <v>45510</v>
      </c>
      <c r="K212" s="11" t="s">
        <v>404</v>
      </c>
    </row>
    <row r="213" spans="1:12" s="2" customFormat="1" x14ac:dyDescent="0.25">
      <c r="A213" s="11">
        <v>30</v>
      </c>
      <c r="B213" s="11"/>
      <c r="C213" s="11" t="s">
        <v>320</v>
      </c>
      <c r="D213" s="11">
        <v>13420</v>
      </c>
      <c r="E213" s="11" t="s">
        <v>405</v>
      </c>
      <c r="F213" s="11" t="s">
        <v>355</v>
      </c>
      <c r="G213" s="12">
        <v>45474</v>
      </c>
      <c r="H213" s="19">
        <v>100</v>
      </c>
      <c r="I213" s="19">
        <v>100</v>
      </c>
      <c r="J213" s="12">
        <v>45510</v>
      </c>
      <c r="K213" s="11" t="s">
        <v>406</v>
      </c>
    </row>
    <row r="214" spans="1:12" s="2" customFormat="1" x14ac:dyDescent="0.25">
      <c r="A214" s="11">
        <v>31</v>
      </c>
      <c r="B214" s="11"/>
      <c r="C214" s="11" t="s">
        <v>320</v>
      </c>
      <c r="D214" s="11">
        <v>13420</v>
      </c>
      <c r="E214" s="11" t="s">
        <v>407</v>
      </c>
      <c r="F214" s="11" t="s">
        <v>408</v>
      </c>
      <c r="G214" s="12">
        <v>45469</v>
      </c>
      <c r="H214" s="19">
        <v>100</v>
      </c>
      <c r="I214" s="19">
        <v>100</v>
      </c>
      <c r="J214" s="12">
        <v>45510</v>
      </c>
      <c r="K214" s="11" t="s">
        <v>409</v>
      </c>
    </row>
    <row r="215" spans="1:12" s="2" customFormat="1" x14ac:dyDescent="0.25">
      <c r="A215" s="11">
        <v>32</v>
      </c>
      <c r="B215" s="11"/>
      <c r="C215" s="11" t="s">
        <v>320</v>
      </c>
      <c r="D215" s="11">
        <v>13420</v>
      </c>
      <c r="E215" s="11" t="s">
        <v>410</v>
      </c>
      <c r="F215" s="11" t="s">
        <v>411</v>
      </c>
      <c r="G215" s="12">
        <v>45435</v>
      </c>
      <c r="H215" s="19">
        <v>200</v>
      </c>
      <c r="I215" s="19">
        <v>200</v>
      </c>
      <c r="J215" s="12">
        <v>45510</v>
      </c>
      <c r="K215" s="11" t="s">
        <v>412</v>
      </c>
    </row>
    <row r="216" spans="1:12" s="2" customFormat="1" x14ac:dyDescent="0.25">
      <c r="A216" s="11">
        <v>33</v>
      </c>
      <c r="B216" s="11"/>
      <c r="C216" s="11" t="s">
        <v>320</v>
      </c>
      <c r="D216" s="11">
        <v>13420</v>
      </c>
      <c r="E216" s="11" t="s">
        <v>413</v>
      </c>
      <c r="F216" s="11" t="s">
        <v>414</v>
      </c>
      <c r="G216" s="12">
        <v>45456</v>
      </c>
      <c r="H216" s="19">
        <v>50</v>
      </c>
      <c r="I216" s="19">
        <v>50</v>
      </c>
      <c r="J216" s="12">
        <v>45510</v>
      </c>
      <c r="K216" s="11" t="s">
        <v>415</v>
      </c>
    </row>
    <row r="217" spans="1:12" s="2" customFormat="1" x14ac:dyDescent="0.25">
      <c r="A217" s="11">
        <v>34</v>
      </c>
      <c r="B217" s="11"/>
      <c r="C217" s="11" t="s">
        <v>320</v>
      </c>
      <c r="D217" s="11">
        <v>13420</v>
      </c>
      <c r="E217" s="11" t="s">
        <v>416</v>
      </c>
      <c r="F217" s="11" t="s">
        <v>417</v>
      </c>
      <c r="G217" s="12">
        <v>45447</v>
      </c>
      <c r="H217" s="19">
        <v>50</v>
      </c>
      <c r="I217" s="19">
        <v>50</v>
      </c>
      <c r="J217" s="12">
        <v>45510</v>
      </c>
      <c r="K217" s="11" t="s">
        <v>418</v>
      </c>
    </row>
    <row r="218" spans="1:12" s="2" customFormat="1" x14ac:dyDescent="0.25">
      <c r="A218" s="11">
        <v>35</v>
      </c>
      <c r="B218" s="11"/>
      <c r="C218" s="11" t="s">
        <v>419</v>
      </c>
      <c r="D218" s="11">
        <v>13210</v>
      </c>
      <c r="E218" s="11" t="s">
        <v>420</v>
      </c>
      <c r="F218" s="11" t="s">
        <v>421</v>
      </c>
      <c r="G218" s="12">
        <v>45503</v>
      </c>
      <c r="H218" s="19">
        <v>3.6</v>
      </c>
      <c r="I218" s="19">
        <v>3.6</v>
      </c>
      <c r="J218" s="12">
        <v>45511</v>
      </c>
      <c r="K218" s="11" t="s">
        <v>422</v>
      </c>
    </row>
    <row r="219" spans="1:12" s="2" customFormat="1" x14ac:dyDescent="0.25">
      <c r="A219" s="11">
        <v>36</v>
      </c>
      <c r="B219" s="11"/>
      <c r="C219" s="11" t="s">
        <v>419</v>
      </c>
      <c r="D219" s="11">
        <v>13210</v>
      </c>
      <c r="E219" s="11" t="s">
        <v>423</v>
      </c>
      <c r="F219" s="11" t="s">
        <v>421</v>
      </c>
      <c r="G219" s="12">
        <v>45503</v>
      </c>
      <c r="H219" s="19">
        <v>279.86</v>
      </c>
      <c r="I219" s="19">
        <v>279.86</v>
      </c>
      <c r="J219" s="12">
        <v>45511</v>
      </c>
      <c r="K219" s="11" t="s">
        <v>424</v>
      </c>
    </row>
    <row r="220" spans="1:12" s="2" customFormat="1" x14ac:dyDescent="0.25">
      <c r="A220" s="11">
        <v>37</v>
      </c>
      <c r="B220" s="11"/>
      <c r="C220" s="11" t="s">
        <v>320</v>
      </c>
      <c r="D220" s="11">
        <v>13420</v>
      </c>
      <c r="E220" s="11" t="s">
        <v>425</v>
      </c>
      <c r="F220" s="11" t="s">
        <v>392</v>
      </c>
      <c r="G220" s="12">
        <v>45488</v>
      </c>
      <c r="H220" s="19">
        <v>50</v>
      </c>
      <c r="I220" s="19">
        <v>50</v>
      </c>
      <c r="J220" s="12">
        <v>45511</v>
      </c>
      <c r="K220" s="11" t="s">
        <v>426</v>
      </c>
    </row>
    <row r="221" spans="1:12" s="10" customFormat="1" ht="15.75" x14ac:dyDescent="0.25">
      <c r="A221" s="11">
        <v>38</v>
      </c>
      <c r="B221" s="11"/>
      <c r="C221" s="11" t="s">
        <v>320</v>
      </c>
      <c r="D221" s="11">
        <v>13420</v>
      </c>
      <c r="E221" s="11" t="s">
        <v>427</v>
      </c>
      <c r="F221" s="11" t="s">
        <v>411</v>
      </c>
      <c r="G221" s="12">
        <v>45437</v>
      </c>
      <c r="H221" s="19">
        <v>75</v>
      </c>
      <c r="I221" s="19">
        <v>75</v>
      </c>
      <c r="J221" s="12">
        <v>45511</v>
      </c>
      <c r="K221" s="11" t="s">
        <v>428</v>
      </c>
      <c r="L221" s="124"/>
    </row>
    <row r="222" spans="1:12" s="10" customFormat="1" ht="15.75" x14ac:dyDescent="0.25">
      <c r="A222" s="11">
        <v>39</v>
      </c>
      <c r="B222" s="11"/>
      <c r="C222" s="11" t="s">
        <v>320</v>
      </c>
      <c r="D222" s="11">
        <v>13420</v>
      </c>
      <c r="E222" s="11" t="s">
        <v>429</v>
      </c>
      <c r="F222" s="11" t="s">
        <v>430</v>
      </c>
      <c r="G222" s="12">
        <v>45467</v>
      </c>
      <c r="H222" s="19">
        <v>175</v>
      </c>
      <c r="I222" s="19">
        <v>175</v>
      </c>
      <c r="J222" s="12">
        <v>45511</v>
      </c>
      <c r="K222" s="11" t="s">
        <v>431</v>
      </c>
      <c r="L222" s="124"/>
    </row>
    <row r="223" spans="1:12" s="10" customFormat="1" ht="15.75" x14ac:dyDescent="0.25">
      <c r="A223" s="11">
        <v>40</v>
      </c>
      <c r="B223" s="11"/>
      <c r="C223" s="11" t="s">
        <v>320</v>
      </c>
      <c r="D223" s="11">
        <v>13420</v>
      </c>
      <c r="E223" s="11" t="s">
        <v>432</v>
      </c>
      <c r="F223" s="11" t="s">
        <v>433</v>
      </c>
      <c r="G223" s="12">
        <v>45443</v>
      </c>
      <c r="H223" s="19">
        <v>100</v>
      </c>
      <c r="I223" s="19">
        <v>100</v>
      </c>
      <c r="J223" s="12">
        <v>45511</v>
      </c>
      <c r="K223" s="11" t="s">
        <v>434</v>
      </c>
      <c r="L223" s="124"/>
    </row>
    <row r="224" spans="1:12" s="10" customFormat="1" ht="15.75" x14ac:dyDescent="0.25">
      <c r="A224" s="11">
        <v>41</v>
      </c>
      <c r="B224" s="11"/>
      <c r="C224" s="11" t="s">
        <v>320</v>
      </c>
      <c r="D224" s="11">
        <v>13420</v>
      </c>
      <c r="E224" s="11" t="s">
        <v>435</v>
      </c>
      <c r="F224" s="11" t="s">
        <v>436</v>
      </c>
      <c r="G224" s="12">
        <v>45467</v>
      </c>
      <c r="H224" s="19">
        <v>200</v>
      </c>
      <c r="I224" s="19">
        <v>200</v>
      </c>
      <c r="J224" s="12">
        <v>45511</v>
      </c>
      <c r="K224" s="11" t="s">
        <v>437</v>
      </c>
      <c r="L224" s="124"/>
    </row>
    <row r="225" spans="1:12" s="10" customFormat="1" ht="15.75" x14ac:dyDescent="0.25">
      <c r="A225" s="11">
        <v>42</v>
      </c>
      <c r="B225" s="11"/>
      <c r="C225" s="11" t="s">
        <v>320</v>
      </c>
      <c r="D225" s="11">
        <v>13420</v>
      </c>
      <c r="E225" s="11" t="s">
        <v>438</v>
      </c>
      <c r="F225" s="11" t="s">
        <v>439</v>
      </c>
      <c r="G225" s="12">
        <v>45448</v>
      </c>
      <c r="H225" s="19">
        <v>200</v>
      </c>
      <c r="I225" s="19">
        <v>200</v>
      </c>
      <c r="J225" s="12">
        <v>45511</v>
      </c>
      <c r="K225" s="11" t="s">
        <v>440</v>
      </c>
      <c r="L225" s="124"/>
    </row>
    <row r="226" spans="1:12" s="10" customFormat="1" ht="15.75" x14ac:dyDescent="0.25">
      <c r="A226" s="11">
        <v>43</v>
      </c>
      <c r="B226" s="11"/>
      <c r="C226" s="11" t="s">
        <v>320</v>
      </c>
      <c r="D226" s="11">
        <v>13420</v>
      </c>
      <c r="E226" s="11" t="s">
        <v>441</v>
      </c>
      <c r="F226" s="11" t="s">
        <v>442</v>
      </c>
      <c r="G226" s="12">
        <v>45456</v>
      </c>
      <c r="H226" s="19">
        <v>100</v>
      </c>
      <c r="I226" s="19">
        <v>100</v>
      </c>
      <c r="J226" s="12">
        <v>45511</v>
      </c>
      <c r="K226" s="11" t="s">
        <v>443</v>
      </c>
      <c r="L226" s="124"/>
    </row>
    <row r="227" spans="1:12" s="2" customFormat="1" x14ac:dyDescent="0.25">
      <c r="A227" s="11">
        <v>44</v>
      </c>
      <c r="B227" s="11"/>
      <c r="C227" s="11" t="s">
        <v>320</v>
      </c>
      <c r="D227" s="11">
        <v>13420</v>
      </c>
      <c r="E227" s="11" t="s">
        <v>444</v>
      </c>
      <c r="F227" s="11" t="s">
        <v>445</v>
      </c>
      <c r="G227" s="12">
        <v>45456</v>
      </c>
      <c r="H227" s="19">
        <v>75</v>
      </c>
      <c r="I227" s="19">
        <v>75</v>
      </c>
      <c r="J227" s="12">
        <v>45511</v>
      </c>
      <c r="K227" s="11" t="s">
        <v>446</v>
      </c>
    </row>
    <row r="228" spans="1:12" s="2" customFormat="1" x14ac:dyDescent="0.25">
      <c r="A228" s="11">
        <v>45</v>
      </c>
      <c r="B228" s="11"/>
      <c r="C228" s="11" t="s">
        <v>320</v>
      </c>
      <c r="D228" s="11">
        <v>13420</v>
      </c>
      <c r="E228" s="11" t="s">
        <v>447</v>
      </c>
      <c r="F228" s="11" t="s">
        <v>448</v>
      </c>
      <c r="G228" s="12">
        <v>45462</v>
      </c>
      <c r="H228" s="19">
        <v>100</v>
      </c>
      <c r="I228" s="19">
        <v>100</v>
      </c>
      <c r="J228" s="12">
        <v>45511</v>
      </c>
      <c r="K228" s="11" t="s">
        <v>449</v>
      </c>
    </row>
    <row r="229" spans="1:12" s="2" customFormat="1" x14ac:dyDescent="0.25">
      <c r="A229" s="11">
        <v>46</v>
      </c>
      <c r="B229" s="11"/>
      <c r="C229" s="11" t="s">
        <v>320</v>
      </c>
      <c r="D229" s="11">
        <v>13420</v>
      </c>
      <c r="E229" s="11" t="s">
        <v>450</v>
      </c>
      <c r="F229" s="11" t="s">
        <v>451</v>
      </c>
      <c r="G229" s="12">
        <v>45476</v>
      </c>
      <c r="H229" s="19">
        <v>100</v>
      </c>
      <c r="I229" s="19">
        <v>100</v>
      </c>
      <c r="J229" s="12">
        <v>45511</v>
      </c>
      <c r="K229" s="11" t="s">
        <v>452</v>
      </c>
    </row>
    <row r="230" spans="1:12" s="2" customFormat="1" x14ac:dyDescent="0.25">
      <c r="A230" s="11">
        <v>47</v>
      </c>
      <c r="B230" s="11"/>
      <c r="C230" s="11" t="s">
        <v>453</v>
      </c>
      <c r="D230" s="11">
        <v>13780</v>
      </c>
      <c r="E230" s="11" t="s">
        <v>454</v>
      </c>
      <c r="F230" s="11" t="s">
        <v>455</v>
      </c>
      <c r="G230" s="12">
        <v>45504</v>
      </c>
      <c r="H230" s="19">
        <v>48</v>
      </c>
      <c r="I230" s="19">
        <v>48</v>
      </c>
      <c r="J230" s="12">
        <v>45511</v>
      </c>
      <c r="K230" s="11" t="s">
        <v>456</v>
      </c>
    </row>
    <row r="231" spans="1:12" s="2" customFormat="1" x14ac:dyDescent="0.25">
      <c r="A231" s="11">
        <v>48</v>
      </c>
      <c r="B231" s="11"/>
      <c r="C231" s="11" t="s">
        <v>453</v>
      </c>
      <c r="D231" s="11">
        <v>13780</v>
      </c>
      <c r="E231" s="11" t="s">
        <v>457</v>
      </c>
      <c r="F231" s="11" t="s">
        <v>458</v>
      </c>
      <c r="G231" s="12">
        <v>45490</v>
      </c>
      <c r="H231" s="19">
        <v>24</v>
      </c>
      <c r="I231" s="19">
        <v>24</v>
      </c>
      <c r="J231" s="12">
        <v>45511</v>
      </c>
      <c r="K231" s="11" t="s">
        <v>459</v>
      </c>
    </row>
    <row r="232" spans="1:12" s="2" customFormat="1" x14ac:dyDescent="0.25">
      <c r="A232" s="11">
        <v>49</v>
      </c>
      <c r="B232" s="11"/>
      <c r="C232" s="11" t="s">
        <v>460</v>
      </c>
      <c r="D232" s="11">
        <v>14110</v>
      </c>
      <c r="E232" s="11" t="s">
        <v>461</v>
      </c>
      <c r="F232" s="11" t="s">
        <v>462</v>
      </c>
      <c r="G232" s="12">
        <v>45506</v>
      </c>
      <c r="H232" s="19">
        <v>135</v>
      </c>
      <c r="I232" s="19">
        <v>135</v>
      </c>
      <c r="J232" s="12">
        <v>45511</v>
      </c>
      <c r="K232" s="11" t="s">
        <v>463</v>
      </c>
    </row>
    <row r="233" spans="1:12" s="2" customFormat="1" x14ac:dyDescent="0.25">
      <c r="A233" s="11">
        <v>50</v>
      </c>
      <c r="B233" s="11"/>
      <c r="C233" s="11" t="s">
        <v>464</v>
      </c>
      <c r="D233" s="11">
        <v>14150</v>
      </c>
      <c r="E233" s="11" t="s">
        <v>461</v>
      </c>
      <c r="F233" s="11" t="s">
        <v>462</v>
      </c>
      <c r="G233" s="12">
        <v>45506</v>
      </c>
      <c r="H233" s="19">
        <v>10.8</v>
      </c>
      <c r="I233" s="19">
        <v>10.8</v>
      </c>
      <c r="J233" s="12">
        <v>45511</v>
      </c>
      <c r="K233" s="11" t="s">
        <v>463</v>
      </c>
    </row>
    <row r="234" spans="1:12" s="2" customFormat="1" x14ac:dyDescent="0.25">
      <c r="A234" s="11">
        <v>51</v>
      </c>
      <c r="B234" s="11"/>
      <c r="C234" s="11" t="s">
        <v>465</v>
      </c>
      <c r="D234" s="11">
        <v>14310</v>
      </c>
      <c r="E234" s="11" t="s">
        <v>466</v>
      </c>
      <c r="F234" s="11" t="s">
        <v>467</v>
      </c>
      <c r="G234" s="12">
        <v>45503</v>
      </c>
      <c r="H234" s="19">
        <v>47.24</v>
      </c>
      <c r="I234" s="19">
        <v>47.24</v>
      </c>
      <c r="J234" s="12">
        <v>45511</v>
      </c>
      <c r="K234" s="11" t="s">
        <v>468</v>
      </c>
    </row>
    <row r="235" spans="1:12" s="7" customFormat="1" x14ac:dyDescent="0.25">
      <c r="A235" s="11">
        <v>52</v>
      </c>
      <c r="B235" s="11"/>
      <c r="C235" s="11" t="s">
        <v>465</v>
      </c>
      <c r="D235" s="11">
        <v>14310</v>
      </c>
      <c r="E235" s="11" t="s">
        <v>469</v>
      </c>
      <c r="F235" s="11" t="s">
        <v>467</v>
      </c>
      <c r="G235" s="12">
        <v>45503</v>
      </c>
      <c r="H235" s="19">
        <v>58.21</v>
      </c>
      <c r="I235" s="19">
        <v>58.21</v>
      </c>
      <c r="J235" s="12">
        <v>45512</v>
      </c>
      <c r="K235" s="11" t="s">
        <v>470</v>
      </c>
    </row>
    <row r="236" spans="1:12" x14ac:dyDescent="0.25">
      <c r="A236" s="117"/>
      <c r="B236" s="118"/>
      <c r="C236" s="119"/>
      <c r="D236" s="117"/>
      <c r="E236" s="13"/>
      <c r="F236" s="13"/>
      <c r="G236" s="13" t="s">
        <v>196</v>
      </c>
      <c r="H236" s="13"/>
      <c r="I236" s="120">
        <f>SUM(I184:I235)</f>
        <v>5338.72</v>
      </c>
      <c r="J236" s="121"/>
      <c r="K236" s="18"/>
    </row>
    <row r="237" spans="1:12" x14ac:dyDescent="0.25">
      <c r="A237" s="117"/>
      <c r="B237" s="118"/>
      <c r="C237" s="119"/>
      <c r="D237" s="117"/>
      <c r="E237" s="119"/>
      <c r="F237" s="119"/>
      <c r="G237" s="121"/>
      <c r="H237" s="122"/>
      <c r="I237" s="122"/>
      <c r="J237" s="121"/>
      <c r="K237" s="18"/>
    </row>
    <row r="239" spans="1:12" x14ac:dyDescent="0.25">
      <c r="A239" s="20"/>
      <c r="B239" s="21"/>
      <c r="C239" s="22" t="s">
        <v>472</v>
      </c>
    </row>
    <row r="240" spans="1:12" x14ac:dyDescent="0.25">
      <c r="A240" s="20"/>
      <c r="B240" s="21"/>
      <c r="C240" s="22" t="s">
        <v>473</v>
      </c>
    </row>
  </sheetData>
  <mergeCells count="20">
    <mergeCell ref="G98:H98"/>
    <mergeCell ref="C145:J145"/>
    <mergeCell ref="C168:J168"/>
    <mergeCell ref="F179:H179"/>
    <mergeCell ref="A1:K1"/>
    <mergeCell ref="A2:K2"/>
    <mergeCell ref="A3:K3"/>
    <mergeCell ref="A4:K4"/>
    <mergeCell ref="A6:K6"/>
    <mergeCell ref="F90:H90"/>
    <mergeCell ref="C8:J8"/>
    <mergeCell ref="C31:J31"/>
    <mergeCell ref="C55:J55"/>
    <mergeCell ref="F28:H28"/>
    <mergeCell ref="C80:J80"/>
    <mergeCell ref="C72:J72"/>
    <mergeCell ref="F77:H77"/>
    <mergeCell ref="F69:H69"/>
    <mergeCell ref="G41:H41"/>
    <mergeCell ref="C44:J44"/>
  </mergeCells>
  <pageMargins left="0.31" right="0.31" top="0.3" bottom="0.5" header="0.3" footer="0.3"/>
  <pageSetup paperSize="9" scale="42" fitToHeight="0" orientation="landscape" r:id="rId1"/>
  <headerFooter>
    <oddFooter>&amp;C&amp;"-,Bold"&amp;12Faqe &amp;P deri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A795-609C-4351-9A31-2CF9095E3CF7}">
  <dimension ref="A1"/>
  <sheetViews>
    <sheetView workbookViewId="0">
      <selection activeCell="A8" sqref="A8:K34"/>
    </sheetView>
  </sheetViews>
  <sheetFormatPr defaultRowHeight="15" x14ac:dyDescent="0.25"/>
  <cols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6850-CA7E-4A90-9B45-73DCBE34EC28}">
  <dimension ref="A1"/>
  <sheetViews>
    <sheetView workbookViewId="0">
      <selection activeCell="A7" sqref="A7:K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Raporti i Shpenzimeve MD-215</vt:lpstr>
      <vt:lpstr>Sheet1</vt:lpstr>
      <vt:lpstr>Sheet2</vt:lpstr>
      <vt:lpstr>'Raporti i Shpenzimeve MD-215'!Print_Area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nora.qerkezi</dc:creator>
  <cp:lastModifiedBy>Hajrie Zogaj</cp:lastModifiedBy>
  <cp:lastPrinted>2022-01-11T13:56:05Z</cp:lastPrinted>
  <dcterms:created xsi:type="dcterms:W3CDTF">2007-10-17T12:23:19Z</dcterms:created>
  <dcterms:modified xsi:type="dcterms:W3CDTF">2024-08-12T11:14:24Z</dcterms:modified>
</cp:coreProperties>
</file>