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rie.Zogaj\Desktop\raporti per web\"/>
    </mc:Choice>
  </mc:AlternateContent>
  <xr:revisionPtr revIDLastSave="0" documentId="13_ncr:1_{69E81244-B0FC-402C-AC84-3569FEEBF42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i i Shpenzimeve MD-215" sheetId="4" r:id="rId1"/>
    <sheet name="Sheet1" sheetId="5" r:id="rId2"/>
    <sheet name="Sheet2" sheetId="6" r:id="rId3"/>
  </sheets>
  <definedNames>
    <definedName name="_xlnm.Print_Area" localSheetId="0">'Raporti i Shpenzimeve MD-215'!$A$1:$K$111</definedName>
  </definedNames>
  <calcPr calcId="191029"/>
</workbook>
</file>

<file path=xl/calcChain.xml><?xml version="1.0" encoding="utf-8"?>
<calcChain xmlns="http://schemas.openxmlformats.org/spreadsheetml/2006/main">
  <c r="I134" i="4" l="1"/>
  <c r="I109" i="4" l="1"/>
  <c r="I97" i="4"/>
  <c r="I70" i="4"/>
  <c r="I55" i="4"/>
  <c r="I49" i="4" l="1"/>
  <c r="I28" i="4"/>
  <c r="I63" i="4" l="1"/>
  <c r="I82" i="4"/>
</calcChain>
</file>

<file path=xl/sharedStrings.xml><?xml version="1.0" encoding="utf-8"?>
<sst xmlns="http://schemas.openxmlformats.org/spreadsheetml/2006/main" count="486" uniqueCount="252">
  <si>
    <t>M I N I S T R I A    E    D R E J T Ë S I S Ë</t>
  </si>
  <si>
    <t>Nr.</t>
  </si>
  <si>
    <t>R  E  P  U  B  L  I  K  A      E    K  O  S  O   V  Ë  S</t>
  </si>
  <si>
    <t>Përshkrimi i shpenzimeve</t>
  </si>
  <si>
    <t>Kodi Ekonomik</t>
  </si>
  <si>
    <t>Numri faturës</t>
  </si>
  <si>
    <t>Data e faturës</t>
  </si>
  <si>
    <t>Shuma e faturës</t>
  </si>
  <si>
    <t>Data e Pagesës</t>
  </si>
  <si>
    <t>Furnitori</t>
  </si>
  <si>
    <t>Divizioni për Buxhet dhe Financa</t>
  </si>
  <si>
    <t>Gjithsejtë</t>
  </si>
  <si>
    <t>Departmanenti  Ligjor-33 100</t>
  </si>
  <si>
    <t>Totali:Departmanenti  Ligjor 33 100</t>
  </si>
  <si>
    <t>Avokatura  Shtetrore-31400</t>
  </si>
  <si>
    <t>Zyra e Ministres -11415</t>
  </si>
  <si>
    <t>Departamenti  për  Financa dhe Shërbime të Përgjithshme -11315</t>
  </si>
  <si>
    <t>Shërbimi Sprovues  i Kosovës  -33400</t>
  </si>
  <si>
    <t>Instituti i Mjekësisë  Ligjore  -33700</t>
  </si>
  <si>
    <t>Totali: Departamenti  për  Financa dhe Shërbime të Përgjithshme-11315</t>
  </si>
  <si>
    <t>Kuponi i shpenzimit</t>
  </si>
  <si>
    <t>Posta e Kosovës</t>
  </si>
  <si>
    <t>Taksa rrugore</t>
  </si>
  <si>
    <t>MPB</t>
  </si>
  <si>
    <t>Taksa administrative</t>
  </si>
  <si>
    <t>Taksa ekologjike</t>
  </si>
  <si>
    <t>Taksa komunale</t>
  </si>
  <si>
    <t>Sherbime intelektuale</t>
  </si>
  <si>
    <t>Shefik Sadiku</t>
  </si>
  <si>
    <t>Jahë Geci</t>
  </si>
  <si>
    <t>Hydajet Hyseni</t>
  </si>
  <si>
    <t>Berat Luzha</t>
  </si>
  <si>
    <t xml:space="preserve"> Departamenti për Drejtësi Tranzicionale Mbështetje Viktimave -37800</t>
  </si>
  <si>
    <t>Subvencione</t>
  </si>
  <si>
    <t xml:space="preserve"> MJMFPAPGJS-37900</t>
  </si>
  <si>
    <t>Inspektorati i Ministrisë së Drejtësisë -  215 374 00</t>
  </si>
  <si>
    <t>Totali për;MJMFPAPGJS-37900</t>
  </si>
  <si>
    <t>Totali:Avokatia Shtetrore</t>
  </si>
  <si>
    <t>06/2024</t>
  </si>
  <si>
    <t>1</t>
  </si>
  <si>
    <t>2</t>
  </si>
  <si>
    <t>Meditje</t>
  </si>
  <si>
    <t>00</t>
  </si>
  <si>
    <t>15/08/2024</t>
  </si>
  <si>
    <t>15/08/2025</t>
  </si>
  <si>
    <t>Valon Hyseni</t>
  </si>
  <si>
    <t>2024-246374</t>
  </si>
  <si>
    <t>SRLV  LLP Emreson Cons</t>
  </si>
  <si>
    <t>14/08/2024</t>
  </si>
  <si>
    <t>2024-246530</t>
  </si>
  <si>
    <t>31/07/2024</t>
  </si>
  <si>
    <t>N.Saraswathy Devi</t>
  </si>
  <si>
    <t>Violeta Veseli</t>
  </si>
  <si>
    <t>30-217</t>
  </si>
  <si>
    <t>2024-246902</t>
  </si>
  <si>
    <t>Rok/2024/07</t>
  </si>
  <si>
    <t>07/2024</t>
  </si>
  <si>
    <t>30-216</t>
  </si>
  <si>
    <t>Shqipe Selimi</t>
  </si>
  <si>
    <t>2024-246914</t>
  </si>
  <si>
    <t>15/8/2024</t>
  </si>
  <si>
    <t>15/8/2025</t>
  </si>
  <si>
    <t>15/08/2026</t>
  </si>
  <si>
    <t>15/8/2026</t>
  </si>
  <si>
    <t>30-202</t>
  </si>
  <si>
    <t>30/0/2024</t>
  </si>
  <si>
    <t>Flakron Shala</t>
  </si>
  <si>
    <t>2024-246922</t>
  </si>
  <si>
    <t>12-514</t>
  </si>
  <si>
    <t>Fitore Morina</t>
  </si>
  <si>
    <t>30/05/2024</t>
  </si>
  <si>
    <t>2024-246948</t>
  </si>
  <si>
    <t>1924148647Z</t>
  </si>
  <si>
    <t>K.Komunal_prishtinë</t>
  </si>
  <si>
    <t>2024-245741</t>
  </si>
  <si>
    <t>2024-245598</t>
  </si>
  <si>
    <t>0009842576A</t>
  </si>
  <si>
    <t>0009842576</t>
  </si>
  <si>
    <t>2024-245621</t>
  </si>
  <si>
    <t>2024-245661</t>
  </si>
  <si>
    <t>Kontrolla teknike</t>
  </si>
  <si>
    <t>3263/2024</t>
  </si>
  <si>
    <t>Vllasa</t>
  </si>
  <si>
    <t>2024-245776</t>
  </si>
  <si>
    <t>2024-245799</t>
  </si>
  <si>
    <t>3237/2024</t>
  </si>
  <si>
    <t>Shpenzime permbarimore</t>
  </si>
  <si>
    <t>687/2024</t>
  </si>
  <si>
    <t>Shatri SHPK</t>
  </si>
  <si>
    <t>26/07/2024</t>
  </si>
  <si>
    <t>2024-246557</t>
  </si>
  <si>
    <t>3221/2021A</t>
  </si>
  <si>
    <t>2024-245821</t>
  </si>
  <si>
    <t>2024-247495</t>
  </si>
  <si>
    <t>Mazllum Baraliu</t>
  </si>
  <si>
    <t>2024-247503</t>
  </si>
  <si>
    <t>2024-247492</t>
  </si>
  <si>
    <t>11/191</t>
  </si>
  <si>
    <t>12/199</t>
  </si>
  <si>
    <t>11/191-1</t>
  </si>
  <si>
    <t>2024-247474</t>
  </si>
  <si>
    <t>2024-247482</t>
  </si>
  <si>
    <t>11/191-2</t>
  </si>
  <si>
    <t>Fadil Bunjaku</t>
  </si>
  <si>
    <t>11/191-3</t>
  </si>
  <si>
    <t>Bota Duli</t>
  </si>
  <si>
    <t>2024-247446</t>
  </si>
  <si>
    <t>2024-247456</t>
  </si>
  <si>
    <t>11/191-4</t>
  </si>
  <si>
    <t>11/191-5</t>
  </si>
  <si>
    <t>2024-247466</t>
  </si>
  <si>
    <t>38/24</t>
  </si>
  <si>
    <t>Hamdi Gërvalla</t>
  </si>
  <si>
    <t>2024-247-426</t>
  </si>
  <si>
    <t>2024-247435</t>
  </si>
  <si>
    <t>Fatlik Lila</t>
  </si>
  <si>
    <t>38/24-1</t>
  </si>
  <si>
    <t>Komiteti I auditimit</t>
  </si>
  <si>
    <t>01-1459/2</t>
  </si>
  <si>
    <t>Gani Kasrati</t>
  </si>
  <si>
    <t>2024-246962</t>
  </si>
  <si>
    <t>2024-246860</t>
  </si>
  <si>
    <t>01-1459</t>
  </si>
  <si>
    <t>Beqir Dauti</t>
  </si>
  <si>
    <t>2024-246971</t>
  </si>
  <si>
    <t>Raporti  javor i shpenzimeve sipas kategorive dhe nënkategorive  ekonomike për programet e Ministrisë së Drejtësisë ndaras për periudhën raportuese  09.08.2024 deri me  16.08.2024</t>
  </si>
  <si>
    <t>000</t>
  </si>
  <si>
    <t>Valmira Uka</t>
  </si>
  <si>
    <t>16/08/2024</t>
  </si>
  <si>
    <t>2024-249022</t>
  </si>
  <si>
    <t>Furnizim për zyrë</t>
  </si>
  <si>
    <t>130-210-001-24</t>
  </si>
  <si>
    <t>Rose Flower</t>
  </si>
  <si>
    <t>22024-247901</t>
  </si>
  <si>
    <t>001</t>
  </si>
  <si>
    <t>Gentiana Kasumi</t>
  </si>
  <si>
    <t>23/07/2024</t>
  </si>
  <si>
    <t>2024-248947</t>
  </si>
  <si>
    <t>2024-248827</t>
  </si>
  <si>
    <t>Fatmire Shala Kastrati</t>
  </si>
  <si>
    <t>002</t>
  </si>
  <si>
    <t>003</t>
  </si>
  <si>
    <t>Majlinda Maloku</t>
  </si>
  <si>
    <t>2024-248775</t>
  </si>
  <si>
    <t>2024-248763</t>
  </si>
  <si>
    <t>23/07/224</t>
  </si>
  <si>
    <t>Valbona Ismaili Krasniqi</t>
  </si>
  <si>
    <t>004</t>
  </si>
  <si>
    <t>Reprezentacion</t>
  </si>
  <si>
    <t>75-15/2024</t>
  </si>
  <si>
    <t>Global Parajsa</t>
  </si>
  <si>
    <t>30/07/2024</t>
  </si>
  <si>
    <t>2024-247922</t>
  </si>
  <si>
    <t>2024-247908</t>
  </si>
  <si>
    <t>75-16/2024</t>
  </si>
  <si>
    <t>Qera për vetura</t>
  </si>
  <si>
    <t>24-Shv04-Amr-378</t>
  </si>
  <si>
    <t>Auto Mita</t>
  </si>
  <si>
    <t>2024-250186</t>
  </si>
  <si>
    <t>Shpenzime e përfaqësimit</t>
  </si>
  <si>
    <t>7/1495</t>
  </si>
  <si>
    <t>Squire Patton Boggs</t>
  </si>
  <si>
    <t>2024-247945</t>
  </si>
  <si>
    <t>12/191</t>
  </si>
  <si>
    <t>Faik Ajeti</t>
  </si>
  <si>
    <t>2024-2477739</t>
  </si>
  <si>
    <t>2024-247731</t>
  </si>
  <si>
    <t>Naime Sherifi</t>
  </si>
  <si>
    <t>12/191-1</t>
  </si>
  <si>
    <t>Rrustem Thaqi</t>
  </si>
  <si>
    <t>2024-247958</t>
  </si>
  <si>
    <t>2024-247559</t>
  </si>
  <si>
    <t>Shukrije Statovci</t>
  </si>
  <si>
    <t>Adelina Berisha</t>
  </si>
  <si>
    <t>2024-247965</t>
  </si>
  <si>
    <t>2024-232576</t>
  </si>
  <si>
    <t>Hotel Emerald</t>
  </si>
  <si>
    <t>Th-134384</t>
  </si>
  <si>
    <t>Elvis Zeqiri</t>
  </si>
  <si>
    <t>2024-250173</t>
  </si>
  <si>
    <t>2024-250178</t>
  </si>
  <si>
    <t>Fidan Aliti</t>
  </si>
  <si>
    <t>Verore Musolli</t>
  </si>
  <si>
    <t>2024-250110</t>
  </si>
  <si>
    <t>2024-250181</t>
  </si>
  <si>
    <t>Marigona Veliu</t>
  </si>
  <si>
    <t xml:space="preserve"> 215-32600 AGJENCIA PER NDIHME JURIDIKE FALAS </t>
  </si>
  <si>
    <t>26/2024
7/8/2024</t>
  </si>
  <si>
    <t>2024-248350</t>
  </si>
  <si>
    <t>25/2024
7/8/2024</t>
  </si>
  <si>
    <t>2024-248360</t>
  </si>
  <si>
    <t>11/2024
7/8/2024</t>
  </si>
  <si>
    <t>2024-248368</t>
  </si>
  <si>
    <t>27/2024
7/8/2024</t>
  </si>
  <si>
    <t>2024-248378</t>
  </si>
  <si>
    <t>35
7/8/2024</t>
  </si>
  <si>
    <t>2024-248388</t>
  </si>
  <si>
    <t>00042
7/8/2024</t>
  </si>
  <si>
    <t>2024-248405</t>
  </si>
  <si>
    <t>0480619
7/8/2024</t>
  </si>
  <si>
    <t>2024-248414</t>
  </si>
  <si>
    <t>0061577
8/8/2024</t>
  </si>
  <si>
    <t>2024-248419</t>
  </si>
  <si>
    <t>20/2024
8/8/2024</t>
  </si>
  <si>
    <t>2024-248432</t>
  </si>
  <si>
    <t>21/24
8/8/2024</t>
  </si>
  <si>
    <t>2024-248446</t>
  </si>
  <si>
    <t>013806
8/8/2024</t>
  </si>
  <si>
    <t>2024-248457</t>
  </si>
  <si>
    <t>014251
8/8/2024</t>
  </si>
  <si>
    <t>2024-248462</t>
  </si>
  <si>
    <t>0480504
8/8/2024</t>
  </si>
  <si>
    <t>2024-248465</t>
  </si>
  <si>
    <t>012960
8/8/2024</t>
  </si>
  <si>
    <t>2024-248471</t>
  </si>
  <si>
    <t>3757/24
15/8/2024</t>
  </si>
  <si>
    <t>2024-248475</t>
  </si>
  <si>
    <t>2081/24
6/8/2024</t>
  </si>
  <si>
    <t>2024-248561</t>
  </si>
  <si>
    <t>14/2024
6/8/2024</t>
  </si>
  <si>
    <t>2024-248567</t>
  </si>
  <si>
    <t>12/2024
6/8/2024</t>
  </si>
  <si>
    <t>2024-248571</t>
  </si>
  <si>
    <t>33/2024
6/8/2024</t>
  </si>
  <si>
    <t>2024-248578</t>
  </si>
  <si>
    <t>11
6/8/2024</t>
  </si>
  <si>
    <t>2024-248582</t>
  </si>
  <si>
    <t>Sherbimet e përfaqësimit për avokaturë</t>
  </si>
  <si>
    <t>Derivate për vetura</t>
  </si>
  <si>
    <t>Hajrie Zogaj-Zyrtare e Lartë e Financave</t>
  </si>
  <si>
    <t>Pëegaditi:</t>
  </si>
  <si>
    <t>Albulena Xhema Shpk</t>
  </si>
  <si>
    <t xml:space="preserve"> Albulena  Xhema Shpk</t>
  </si>
  <si>
    <t>Antigona Kadriu B.I</t>
  </si>
  <si>
    <t>Albulena  Xhema Shpk</t>
  </si>
  <si>
    <t>Ardianë H.Ahmeti Bi</t>
  </si>
  <si>
    <t>Osman Lajci Bi</t>
  </si>
  <si>
    <t xml:space="preserve"> Rrustem Qaka Shpk</t>
  </si>
  <si>
    <t>Drejtesia Shpk</t>
  </si>
  <si>
    <t>Selmon Sadiku Bi</t>
  </si>
  <si>
    <t>Enver Ajvazi Bi</t>
  </si>
  <si>
    <t>Murat K Krasniqi Bi</t>
  </si>
  <si>
    <t>Zeqir Berdyna B.I</t>
  </si>
  <si>
    <t>Pranvera Zhara Bi</t>
  </si>
  <si>
    <t>Gezim Baloku Bi</t>
  </si>
  <si>
    <t>Petrol Company Shpk</t>
  </si>
  <si>
    <t>Marigona I.Gashi Bi</t>
  </si>
  <si>
    <t>Blerina Dërmaku B.I</t>
  </si>
  <si>
    <t>Erdogan Haxhibeqiri Bi</t>
  </si>
  <si>
    <t>Besim Kocinaj Bi</t>
  </si>
  <si>
    <t>Brahim Sopa B.I</t>
  </si>
  <si>
    <t>Agjencia Për Ndihmë Juridike Falas - 32600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</si>
</sst>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theme="1"/>
      <name val="Times New Roman"/>
      <family val="1"/>
    </font>
    <font>
      <b/>
      <sz val="18"/>
      <color indexed="8"/>
      <name val="Times New Roman"/>
      <family val="1"/>
    </font>
    <font>
      <sz val="18"/>
      <color indexed="8"/>
      <name val="Arial"/>
      <family val="2"/>
    </font>
    <font>
      <sz val="18"/>
      <color indexed="8"/>
      <name val="Times New Roman"/>
      <family val="1"/>
    </font>
    <font>
      <sz val="12"/>
      <color indexed="8"/>
      <name val="Arial"/>
      <family val="2"/>
    </font>
    <font>
      <b/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3" fontId="1" fillId="0" borderId="0" xfId="2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43" fontId="4" fillId="0" borderId="0" xfId="2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43" fontId="4" fillId="0" borderId="9" xfId="2" applyFont="1" applyFill="1" applyBorder="1" applyAlignment="1">
      <alignment horizontal="left" vertical="center"/>
    </xf>
    <xf numFmtId="43" fontId="4" fillId="0" borderId="2" xfId="2" applyFont="1" applyFill="1" applyBorder="1" applyAlignment="1">
      <alignment horizontal="left" vertical="center" wrapText="1"/>
    </xf>
    <xf numFmtId="1" fontId="4" fillId="0" borderId="20" xfId="2" applyNumberFormat="1" applyFont="1" applyFill="1" applyBorder="1" applyAlignment="1">
      <alignment horizontal="left" vertical="center" wrapText="1"/>
    </xf>
    <xf numFmtId="43" fontId="4" fillId="0" borderId="6" xfId="2" applyFont="1" applyFill="1" applyBorder="1" applyAlignment="1">
      <alignment horizontal="left" vertical="center"/>
    </xf>
    <xf numFmtId="43" fontId="4" fillId="0" borderId="2" xfId="2" applyFont="1" applyFill="1" applyBorder="1" applyAlignment="1">
      <alignment horizontal="left" vertical="center"/>
    </xf>
    <xf numFmtId="0" fontId="4" fillId="0" borderId="2" xfId="2" applyNumberFormat="1" applyFont="1" applyFill="1" applyBorder="1" applyAlignment="1">
      <alignment horizontal="left" vertical="center" wrapText="1"/>
    </xf>
    <xf numFmtId="43" fontId="4" fillId="0" borderId="6" xfId="2" applyFont="1" applyFill="1" applyBorder="1" applyAlignment="1">
      <alignment horizontal="left" vertical="center" wrapText="1"/>
    </xf>
    <xf numFmtId="14" fontId="4" fillId="0" borderId="6" xfId="2" applyNumberFormat="1" applyFont="1" applyFill="1" applyBorder="1" applyAlignment="1">
      <alignment horizontal="left" vertical="center" wrapText="1"/>
    </xf>
    <xf numFmtId="13" fontId="4" fillId="0" borderId="2" xfId="2" applyNumberFormat="1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left" vertical="center" wrapText="1"/>
    </xf>
    <xf numFmtId="43" fontId="4" fillId="0" borderId="15" xfId="2" applyFont="1" applyFill="1" applyBorder="1" applyAlignment="1">
      <alignment horizontal="left" vertical="center"/>
    </xf>
    <xf numFmtId="43" fontId="4" fillId="0" borderId="0" xfId="2" applyFont="1" applyFill="1" applyAlignment="1">
      <alignment horizontal="left" vertical="center" wrapText="1"/>
    </xf>
    <xf numFmtId="43" fontId="4" fillId="0" borderId="0" xfId="2" applyFont="1" applyFill="1" applyBorder="1" applyAlignment="1">
      <alignment horizontal="left" vertical="center"/>
    </xf>
    <xf numFmtId="37" fontId="4" fillId="0" borderId="20" xfId="2" applyNumberFormat="1" applyFont="1" applyFill="1" applyBorder="1" applyAlignment="1">
      <alignment horizontal="left" vertical="center" wrapText="1"/>
    </xf>
    <xf numFmtId="49" fontId="4" fillId="0" borderId="6" xfId="2" applyNumberFormat="1" applyFont="1" applyFill="1" applyBorder="1" applyAlignment="1">
      <alignment horizontal="left" vertical="center" wrapText="1"/>
    </xf>
    <xf numFmtId="43" fontId="4" fillId="0" borderId="0" xfId="2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horizontal="left" vertical="center" wrapText="1"/>
    </xf>
    <xf numFmtId="49" fontId="4" fillId="0" borderId="0" xfId="2" applyNumberFormat="1" applyFont="1" applyFill="1" applyBorder="1" applyAlignment="1">
      <alignment horizontal="left" vertical="center" wrapText="1"/>
    </xf>
    <xf numFmtId="43" fontId="4" fillId="0" borderId="18" xfId="2" applyFont="1" applyFill="1" applyBorder="1" applyAlignment="1">
      <alignment horizontal="left" vertical="center" wrapText="1"/>
    </xf>
    <xf numFmtId="43" fontId="4" fillId="0" borderId="19" xfId="2" applyFont="1" applyFill="1" applyBorder="1" applyAlignment="1">
      <alignment horizontal="left" vertical="center" wrapText="1"/>
    </xf>
    <xf numFmtId="37" fontId="4" fillId="0" borderId="2" xfId="2" applyNumberFormat="1" applyFont="1" applyFill="1" applyBorder="1" applyAlignment="1">
      <alignment horizontal="left" vertical="center" wrapText="1"/>
    </xf>
    <xf numFmtId="43" fontId="4" fillId="0" borderId="11" xfId="2" applyFont="1" applyFill="1" applyBorder="1" applyAlignment="1">
      <alignment horizontal="left" vertical="center"/>
    </xf>
    <xf numFmtId="14" fontId="4" fillId="0" borderId="2" xfId="2" applyNumberFormat="1" applyFont="1" applyFill="1" applyBorder="1" applyAlignment="1">
      <alignment horizontal="left" vertical="center" wrapText="1"/>
    </xf>
    <xf numFmtId="43" fontId="4" fillId="0" borderId="5" xfId="2" applyFont="1" applyFill="1" applyBorder="1" applyAlignment="1">
      <alignment horizontal="left" vertical="center" wrapText="1"/>
    </xf>
    <xf numFmtId="14" fontId="4" fillId="0" borderId="2" xfId="2" applyNumberFormat="1" applyFont="1" applyFill="1" applyBorder="1" applyAlignment="1">
      <alignment horizontal="left" vertical="center"/>
    </xf>
    <xf numFmtId="43" fontId="4" fillId="0" borderId="19" xfId="2" applyFont="1" applyFill="1" applyBorder="1" applyAlignment="1">
      <alignment horizontal="left" vertical="center"/>
    </xf>
    <xf numFmtId="43" fontId="4" fillId="0" borderId="10" xfId="2" applyFont="1" applyFill="1" applyBorder="1" applyAlignment="1">
      <alignment horizontal="left" vertical="center"/>
    </xf>
    <xf numFmtId="43" fontId="4" fillId="0" borderId="7" xfId="2" applyFont="1" applyFill="1" applyBorder="1" applyAlignment="1">
      <alignment horizontal="left" vertical="center"/>
    </xf>
    <xf numFmtId="43" fontId="4" fillId="0" borderId="8" xfId="2" applyFont="1" applyFill="1" applyBorder="1" applyAlignment="1">
      <alignment horizontal="left" vertical="center"/>
    </xf>
    <xf numFmtId="43" fontId="6" fillId="0" borderId="11" xfId="2" applyFont="1" applyFill="1" applyBorder="1" applyAlignment="1">
      <alignment horizontal="left" vertical="center"/>
    </xf>
    <xf numFmtId="14" fontId="4" fillId="0" borderId="0" xfId="2" applyNumberFormat="1" applyFont="1" applyFill="1" applyBorder="1" applyAlignment="1">
      <alignment horizontal="left" vertical="center" wrapText="1"/>
    </xf>
    <xf numFmtId="14" fontId="4" fillId="0" borderId="0" xfId="2" applyNumberFormat="1" applyFont="1" applyFill="1" applyBorder="1" applyAlignment="1">
      <alignment horizontal="left" vertical="center"/>
    </xf>
    <xf numFmtId="44" fontId="4" fillId="0" borderId="0" xfId="4" applyFont="1" applyFill="1" applyBorder="1" applyAlignment="1">
      <alignment horizontal="left" vertical="center" wrapText="1"/>
    </xf>
    <xf numFmtId="44" fontId="4" fillId="0" borderId="0" xfId="4" applyFont="1" applyFill="1" applyBorder="1" applyAlignment="1">
      <alignment horizontal="left" vertical="center"/>
    </xf>
    <xf numFmtId="43" fontId="4" fillId="0" borderId="3" xfId="2" applyFont="1" applyFill="1" applyBorder="1" applyAlignment="1">
      <alignment horizontal="left" vertical="center" wrapText="1"/>
    </xf>
    <xf numFmtId="164" fontId="4" fillId="0" borderId="2" xfId="2" applyNumberFormat="1" applyFont="1" applyFill="1" applyBorder="1" applyAlignment="1">
      <alignment horizontal="left" vertical="center" wrapText="1"/>
    </xf>
    <xf numFmtId="164" fontId="4" fillId="0" borderId="0" xfId="2" applyNumberFormat="1" applyFont="1" applyFill="1" applyBorder="1" applyAlignment="1">
      <alignment horizontal="left" vertical="center" wrapText="1"/>
    </xf>
    <xf numFmtId="37" fontId="4" fillId="0" borderId="0" xfId="2" applyNumberFormat="1" applyFont="1" applyFill="1" applyBorder="1" applyAlignment="1">
      <alignment horizontal="left" vertical="center" wrapText="1"/>
    </xf>
    <xf numFmtId="43" fontId="4" fillId="0" borderId="26" xfId="2" applyFont="1" applyFill="1" applyBorder="1" applyAlignment="1">
      <alignment horizontal="left" vertical="center"/>
    </xf>
    <xf numFmtId="43" fontId="4" fillId="0" borderId="29" xfId="2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right" vertical="center" wrapText="1"/>
    </xf>
    <xf numFmtId="43" fontId="4" fillId="0" borderId="6" xfId="2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43" fontId="4" fillId="0" borderId="21" xfId="2" applyFont="1" applyFill="1" applyBorder="1" applyAlignment="1">
      <alignment horizontal="left" vertical="center"/>
    </xf>
    <xf numFmtId="43" fontId="4" fillId="0" borderId="25" xfId="2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14" fontId="4" fillId="0" borderId="6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6" fillId="0" borderId="2" xfId="0" applyFont="1" applyBorder="1"/>
    <xf numFmtId="14" fontId="6" fillId="0" borderId="2" xfId="0" applyNumberFormat="1" applyFont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43" fontId="4" fillId="0" borderId="0" xfId="2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43" fontId="9" fillId="0" borderId="0" xfId="2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44" fontId="10" fillId="0" borderId="0" xfId="4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3" fontId="4" fillId="0" borderId="0" xfId="2" applyFont="1" applyFill="1" applyAlignment="1">
      <alignment horizontal="center" vertical="center"/>
    </xf>
    <xf numFmtId="43" fontId="4" fillId="0" borderId="0" xfId="2" applyFont="1" applyFill="1" applyAlignment="1">
      <alignment horizontal="righ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43" fontId="4" fillId="0" borderId="0" xfId="2" applyFont="1" applyFill="1" applyAlignment="1">
      <alignment horizontal="left" vertical="center"/>
    </xf>
    <xf numFmtId="43" fontId="6" fillId="0" borderId="14" xfId="2" applyFont="1" applyFill="1" applyBorder="1" applyAlignment="1">
      <alignment horizontal="left" vertical="center"/>
    </xf>
    <xf numFmtId="43" fontId="6" fillId="0" borderId="17" xfId="2" applyFont="1" applyFill="1" applyBorder="1" applyAlignment="1">
      <alignment horizontal="left" vertical="center"/>
    </xf>
    <xf numFmtId="43" fontId="4" fillId="0" borderId="12" xfId="2" applyFont="1" applyFill="1" applyBorder="1" applyAlignment="1">
      <alignment horizontal="left" vertical="center"/>
    </xf>
    <xf numFmtId="43" fontId="4" fillId="0" borderId="13" xfId="2" applyFont="1" applyFill="1" applyBorder="1" applyAlignment="1">
      <alignment horizontal="left" vertical="center"/>
    </xf>
    <xf numFmtId="43" fontId="4" fillId="0" borderId="10" xfId="2" applyFont="1" applyFill="1" applyBorder="1" applyAlignment="1">
      <alignment horizontal="left" vertical="center"/>
    </xf>
    <xf numFmtId="43" fontId="4" fillId="0" borderId="7" xfId="2" applyFont="1" applyFill="1" applyBorder="1" applyAlignment="1">
      <alignment horizontal="left" vertical="center"/>
    </xf>
    <xf numFmtId="43" fontId="4" fillId="0" borderId="8" xfId="2" applyFont="1" applyFill="1" applyBorder="1" applyAlignment="1">
      <alignment horizontal="left" vertical="center"/>
    </xf>
    <xf numFmtId="43" fontId="4" fillId="0" borderId="16" xfId="2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43" fontId="4" fillId="0" borderId="27" xfId="2" applyFont="1" applyFill="1" applyBorder="1" applyAlignment="1">
      <alignment horizontal="left" vertical="center"/>
    </xf>
    <xf numFmtId="43" fontId="4" fillId="0" borderId="28" xfId="2" applyFont="1" applyFill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</cellXfs>
  <cellStyles count="5">
    <cellStyle name="Comma" xfId="2" builtinId="3"/>
    <cellStyle name="Currency" xfId="4" builtinId="4"/>
    <cellStyle name="Normal" xfId="0" builtinId="0"/>
    <cellStyle name="Normal 2" xfId="1" xr:uid="{00000000-0005-0000-0000-000003000000}"/>
    <cellStyle name="Normal 2 2" xfId="3" xr:uid="{00000000-0005-0000-0000-00002F000000}"/>
  </cellStyles>
  <dxfs count="0"/>
  <tableStyles count="0" defaultTableStyle="TableStyleMedium9" defaultPivotStyle="PivotStyleLight16"/>
  <colors>
    <mruColors>
      <color rgb="FFFF99CC"/>
      <color rgb="FFCC99FF"/>
      <color rgb="FFFF99FF"/>
      <color rgb="FFFF66FF"/>
      <color rgb="FFFF00FF"/>
      <color rgb="FFFF3399"/>
      <color rgb="FFFFFF99"/>
      <color rgb="FFFFFFFF"/>
      <color rgb="FF36E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8"/>
  <sheetViews>
    <sheetView tabSelected="1" topLeftCell="A103" zoomScale="75" zoomScaleNormal="75" zoomScalePageLayoutView="80" workbookViewId="0">
      <selection activeCell="F124" sqref="F124"/>
    </sheetView>
  </sheetViews>
  <sheetFormatPr defaultRowHeight="18" x14ac:dyDescent="0.25"/>
  <cols>
    <col min="1" max="1" width="7.28515625" style="3" customWidth="1"/>
    <col min="2" max="2" width="0.7109375" style="1" hidden="1" customWidth="1"/>
    <col min="3" max="3" width="64.5703125" style="2" customWidth="1"/>
    <col min="4" max="4" width="40.42578125" style="3" customWidth="1"/>
    <col min="5" max="5" width="41.85546875" style="2" customWidth="1"/>
    <col min="6" max="6" width="44.7109375" style="2" customWidth="1"/>
    <col min="7" max="7" width="33" style="4" customWidth="1"/>
    <col min="8" max="8" width="40.140625" style="5" customWidth="1"/>
    <col min="9" max="9" width="26.85546875" style="5" customWidth="1"/>
    <col min="10" max="10" width="26.42578125" style="4" customWidth="1"/>
    <col min="11" max="11" width="31.5703125" style="6" customWidth="1"/>
    <col min="12" max="16384" width="9.140625" style="1"/>
  </cols>
  <sheetData>
    <row r="1" spans="1:11" ht="18.75" x14ac:dyDescent="0.25">
      <c r="A1" s="110" t="s">
        <v>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8.75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18.75" x14ac:dyDescent="0.25">
      <c r="A3" s="110" t="s">
        <v>10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18.75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s="96" customFormat="1" ht="18.75" x14ac:dyDescent="0.25">
      <c r="A5" s="102"/>
      <c r="B5" s="102"/>
      <c r="C5" s="7"/>
      <c r="D5" s="102"/>
      <c r="E5" s="7"/>
      <c r="F5" s="7"/>
      <c r="G5" s="85"/>
      <c r="H5" s="85"/>
      <c r="I5" s="85"/>
      <c r="J5" s="85"/>
      <c r="K5" s="103"/>
    </row>
    <row r="6" spans="1:11" s="96" customFormat="1" ht="18.75" x14ac:dyDescent="0.25">
      <c r="A6" s="110" t="s">
        <v>125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s="97" customFormat="1" ht="19.5" thickBo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22"/>
    </row>
    <row r="8" spans="1:11" s="97" customFormat="1" ht="20.25" thickTop="1" thickBot="1" x14ac:dyDescent="0.3">
      <c r="A8" s="7"/>
      <c r="B8" s="11"/>
      <c r="C8" s="111" t="s">
        <v>16</v>
      </c>
      <c r="D8" s="111"/>
      <c r="E8" s="111"/>
      <c r="F8" s="111"/>
      <c r="G8" s="111"/>
      <c r="H8" s="111"/>
      <c r="I8" s="111"/>
      <c r="J8" s="112"/>
      <c r="K8" s="12"/>
    </row>
    <row r="9" spans="1:11" s="96" customFormat="1" ht="34.5" customHeight="1" x14ac:dyDescent="0.25">
      <c r="A9" s="52" t="s">
        <v>1</v>
      </c>
      <c r="B9" s="53" t="s">
        <v>3</v>
      </c>
      <c r="C9" s="54" t="s">
        <v>3</v>
      </c>
      <c r="D9" s="55" t="s">
        <v>4</v>
      </c>
      <c r="E9" s="56" t="s">
        <v>5</v>
      </c>
      <c r="F9" s="56" t="s">
        <v>9</v>
      </c>
      <c r="G9" s="57" t="s">
        <v>6</v>
      </c>
      <c r="H9" s="58" t="s">
        <v>7</v>
      </c>
      <c r="I9" s="58" t="s">
        <v>11</v>
      </c>
      <c r="J9" s="57" t="s">
        <v>8</v>
      </c>
      <c r="K9" s="59" t="s">
        <v>20</v>
      </c>
    </row>
    <row r="10" spans="1:11" s="97" customFormat="1" ht="18.75" x14ac:dyDescent="0.25">
      <c r="A10" s="13">
        <v>1</v>
      </c>
      <c r="B10" s="14"/>
      <c r="C10" s="15" t="s">
        <v>80</v>
      </c>
      <c r="D10" s="16">
        <v>14010</v>
      </c>
      <c r="E10" s="12" t="s">
        <v>91</v>
      </c>
      <c r="F10" s="17" t="s">
        <v>82</v>
      </c>
      <c r="G10" s="17" t="s">
        <v>50</v>
      </c>
      <c r="H10" s="17">
        <v>30</v>
      </c>
      <c r="I10" s="17">
        <v>30</v>
      </c>
      <c r="J10" s="18" t="s">
        <v>48</v>
      </c>
      <c r="K10" s="12" t="s">
        <v>92</v>
      </c>
    </row>
    <row r="11" spans="1:11" s="97" customFormat="1" ht="18.75" x14ac:dyDescent="0.25">
      <c r="A11" s="13">
        <v>2</v>
      </c>
      <c r="B11" s="14"/>
      <c r="C11" s="15" t="s">
        <v>27</v>
      </c>
      <c r="D11" s="16">
        <v>13440</v>
      </c>
      <c r="E11" s="19">
        <v>5.7591623036649213E-2</v>
      </c>
      <c r="F11" s="17" t="s">
        <v>94</v>
      </c>
      <c r="G11" s="18">
        <v>45329</v>
      </c>
      <c r="H11" s="17">
        <v>258.3</v>
      </c>
      <c r="I11" s="17">
        <v>258.3</v>
      </c>
      <c r="J11" s="18" t="s">
        <v>43</v>
      </c>
      <c r="K11" s="12" t="s">
        <v>93</v>
      </c>
    </row>
    <row r="12" spans="1:11" s="97" customFormat="1" ht="18.75" x14ac:dyDescent="0.25">
      <c r="A12" s="13">
        <v>3</v>
      </c>
      <c r="B12" s="14"/>
      <c r="C12" s="15" t="s">
        <v>27</v>
      </c>
      <c r="D12" s="16">
        <v>13440</v>
      </c>
      <c r="E12" s="20" t="s">
        <v>98</v>
      </c>
      <c r="F12" s="17" t="s">
        <v>28</v>
      </c>
      <c r="G12" s="17" t="s">
        <v>50</v>
      </c>
      <c r="H12" s="17">
        <v>607.20000000000005</v>
      </c>
      <c r="I12" s="17">
        <v>607.20000000000005</v>
      </c>
      <c r="J12" s="18" t="s">
        <v>43</v>
      </c>
      <c r="K12" s="12" t="s">
        <v>95</v>
      </c>
    </row>
    <row r="13" spans="1:11" s="97" customFormat="1" ht="18.75" x14ac:dyDescent="0.25">
      <c r="A13" s="13">
        <v>4</v>
      </c>
      <c r="B13" s="14"/>
      <c r="C13" s="15" t="s">
        <v>27</v>
      </c>
      <c r="D13" s="16">
        <v>13440</v>
      </c>
      <c r="E13" s="20" t="s">
        <v>97</v>
      </c>
      <c r="F13" s="17" t="s">
        <v>29</v>
      </c>
      <c r="G13" s="17" t="s">
        <v>50</v>
      </c>
      <c r="H13" s="17">
        <v>236.49</v>
      </c>
      <c r="I13" s="17">
        <v>236.49</v>
      </c>
      <c r="J13" s="18" t="s">
        <v>43</v>
      </c>
      <c r="K13" s="12" t="s">
        <v>96</v>
      </c>
    </row>
    <row r="14" spans="1:11" s="97" customFormat="1" ht="18.75" x14ac:dyDescent="0.25">
      <c r="A14" s="13">
        <v>5</v>
      </c>
      <c r="B14" s="14"/>
      <c r="C14" s="15" t="s">
        <v>27</v>
      </c>
      <c r="D14" s="16">
        <v>13440</v>
      </c>
      <c r="E14" s="20" t="s">
        <v>99</v>
      </c>
      <c r="F14" s="17" t="s">
        <v>31</v>
      </c>
      <c r="G14" s="17" t="s">
        <v>50</v>
      </c>
      <c r="H14" s="17">
        <v>267.67</v>
      </c>
      <c r="I14" s="17">
        <v>267.67</v>
      </c>
      <c r="J14" s="18" t="s">
        <v>43</v>
      </c>
      <c r="K14" s="12" t="s">
        <v>100</v>
      </c>
    </row>
    <row r="15" spans="1:11" s="97" customFormat="1" ht="18.75" x14ac:dyDescent="0.25">
      <c r="A15" s="13">
        <v>6</v>
      </c>
      <c r="B15" s="14"/>
      <c r="C15" s="15" t="s">
        <v>27</v>
      </c>
      <c r="D15" s="16">
        <v>13440</v>
      </c>
      <c r="E15" s="20" t="s">
        <v>102</v>
      </c>
      <c r="F15" s="17" t="s">
        <v>103</v>
      </c>
      <c r="G15" s="17" t="s">
        <v>50</v>
      </c>
      <c r="H15" s="17">
        <v>347.04</v>
      </c>
      <c r="I15" s="17">
        <v>347.04</v>
      </c>
      <c r="J15" s="18" t="s">
        <v>43</v>
      </c>
      <c r="K15" s="12" t="s">
        <v>101</v>
      </c>
    </row>
    <row r="16" spans="1:11" s="97" customFormat="1" ht="18.75" x14ac:dyDescent="0.25">
      <c r="A16" s="13">
        <v>7</v>
      </c>
      <c r="B16" s="14"/>
      <c r="C16" s="15" t="s">
        <v>27</v>
      </c>
      <c r="D16" s="16">
        <v>13440</v>
      </c>
      <c r="E16" s="20" t="s">
        <v>104</v>
      </c>
      <c r="F16" s="17" t="s">
        <v>105</v>
      </c>
      <c r="G16" s="17" t="s">
        <v>50</v>
      </c>
      <c r="H16" s="17">
        <v>236.49</v>
      </c>
      <c r="I16" s="17">
        <v>236.49</v>
      </c>
      <c r="J16" s="18" t="s">
        <v>43</v>
      </c>
      <c r="K16" s="12" t="s">
        <v>106</v>
      </c>
    </row>
    <row r="17" spans="1:11" s="97" customFormat="1" ht="18.75" x14ac:dyDescent="0.25">
      <c r="A17" s="13">
        <v>8</v>
      </c>
      <c r="B17" s="14"/>
      <c r="C17" s="15" t="s">
        <v>27</v>
      </c>
      <c r="D17" s="16">
        <v>13440</v>
      </c>
      <c r="E17" s="20" t="s">
        <v>108</v>
      </c>
      <c r="F17" s="17" t="s">
        <v>30</v>
      </c>
      <c r="G17" s="17" t="s">
        <v>50</v>
      </c>
      <c r="H17" s="17">
        <v>267.67</v>
      </c>
      <c r="I17" s="17">
        <v>267.67</v>
      </c>
      <c r="J17" s="18" t="s">
        <v>43</v>
      </c>
      <c r="K17" s="12" t="s">
        <v>107</v>
      </c>
    </row>
    <row r="18" spans="1:11" s="97" customFormat="1" ht="18.75" x14ac:dyDescent="0.25">
      <c r="A18" s="13">
        <v>9</v>
      </c>
      <c r="B18" s="14"/>
      <c r="C18" s="15" t="s">
        <v>27</v>
      </c>
      <c r="D18" s="16">
        <v>13440</v>
      </c>
      <c r="E18" s="20" t="s">
        <v>109</v>
      </c>
      <c r="F18" s="17" t="s">
        <v>94</v>
      </c>
      <c r="G18" s="17" t="s">
        <v>50</v>
      </c>
      <c r="H18" s="17">
        <v>267.67</v>
      </c>
      <c r="I18" s="17">
        <v>267.67</v>
      </c>
      <c r="J18" s="18" t="s">
        <v>43</v>
      </c>
      <c r="K18" s="12" t="s">
        <v>110</v>
      </c>
    </row>
    <row r="19" spans="1:11" s="97" customFormat="1" ht="18.75" x14ac:dyDescent="0.25">
      <c r="A19" s="13">
        <v>10</v>
      </c>
      <c r="B19" s="14"/>
      <c r="C19" s="15" t="s">
        <v>27</v>
      </c>
      <c r="D19" s="16">
        <v>13440</v>
      </c>
      <c r="E19" s="20" t="s">
        <v>111</v>
      </c>
      <c r="F19" s="17" t="s">
        <v>112</v>
      </c>
      <c r="G19" s="17" t="s">
        <v>50</v>
      </c>
      <c r="H19" s="17">
        <v>267.67</v>
      </c>
      <c r="I19" s="17">
        <v>267.67</v>
      </c>
      <c r="J19" s="18" t="s">
        <v>43</v>
      </c>
      <c r="K19" s="12" t="s">
        <v>113</v>
      </c>
    </row>
    <row r="20" spans="1:11" s="97" customFormat="1" ht="18.75" x14ac:dyDescent="0.25">
      <c r="A20" s="13">
        <v>11</v>
      </c>
      <c r="B20" s="14"/>
      <c r="C20" s="15" t="s">
        <v>27</v>
      </c>
      <c r="D20" s="16">
        <v>13440</v>
      </c>
      <c r="E20" s="20" t="s">
        <v>116</v>
      </c>
      <c r="F20" s="17" t="s">
        <v>115</v>
      </c>
      <c r="G20" s="17" t="s">
        <v>50</v>
      </c>
      <c r="H20" s="17">
        <v>386.63</v>
      </c>
      <c r="I20" s="17">
        <v>386.63</v>
      </c>
      <c r="J20" s="18" t="s">
        <v>43</v>
      </c>
      <c r="K20" s="12" t="s">
        <v>114</v>
      </c>
    </row>
    <row r="21" spans="1:11" s="97" customFormat="1" ht="18.75" x14ac:dyDescent="0.25">
      <c r="A21" s="13">
        <v>12</v>
      </c>
      <c r="B21" s="14"/>
      <c r="C21" s="15" t="s">
        <v>117</v>
      </c>
      <c r="D21" s="16">
        <v>13444</v>
      </c>
      <c r="E21" s="20" t="s">
        <v>118</v>
      </c>
      <c r="F21" s="17" t="s">
        <v>119</v>
      </c>
      <c r="G21" s="18">
        <v>45481</v>
      </c>
      <c r="H21" s="17">
        <v>344.44</v>
      </c>
      <c r="I21" s="17">
        <v>344.44</v>
      </c>
      <c r="J21" s="18" t="s">
        <v>43</v>
      </c>
      <c r="K21" s="12" t="s">
        <v>120</v>
      </c>
    </row>
    <row r="22" spans="1:11" s="97" customFormat="1" ht="18.75" x14ac:dyDescent="0.25">
      <c r="A22" s="13">
        <v>13</v>
      </c>
      <c r="B22" s="14"/>
      <c r="C22" s="15" t="s">
        <v>27</v>
      </c>
      <c r="D22" s="16">
        <v>13440</v>
      </c>
      <c r="E22" s="20" t="s">
        <v>38</v>
      </c>
      <c r="F22" s="17" t="s">
        <v>21</v>
      </c>
      <c r="G22" s="17" t="s">
        <v>50</v>
      </c>
      <c r="H22" s="17">
        <v>2.2000000000000002</v>
      </c>
      <c r="I22" s="17">
        <v>2.2000000000000002</v>
      </c>
      <c r="J22" s="18" t="s">
        <v>43</v>
      </c>
      <c r="K22" s="12" t="s">
        <v>121</v>
      </c>
    </row>
    <row r="23" spans="1:11" s="97" customFormat="1" ht="18.75" x14ac:dyDescent="0.25">
      <c r="A23" s="13">
        <v>14</v>
      </c>
      <c r="B23" s="14"/>
      <c r="C23" s="15" t="s">
        <v>27</v>
      </c>
      <c r="D23" s="16">
        <v>13440</v>
      </c>
      <c r="E23" s="20" t="s">
        <v>122</v>
      </c>
      <c r="F23" s="17" t="s">
        <v>123</v>
      </c>
      <c r="G23" s="17" t="s">
        <v>50</v>
      </c>
      <c r="H23" s="17">
        <v>227.6</v>
      </c>
      <c r="I23" s="17">
        <v>227.6</v>
      </c>
      <c r="J23" s="18" t="s">
        <v>43</v>
      </c>
      <c r="K23" s="12" t="s">
        <v>124</v>
      </c>
    </row>
    <row r="24" spans="1:11" s="97" customFormat="1" ht="18.75" x14ac:dyDescent="0.25">
      <c r="A24" s="13">
        <v>15</v>
      </c>
      <c r="B24" s="14"/>
      <c r="C24" s="15" t="s">
        <v>27</v>
      </c>
      <c r="D24" s="16">
        <v>13440</v>
      </c>
      <c r="E24" s="20" t="s">
        <v>163</v>
      </c>
      <c r="F24" s="17" t="s">
        <v>164</v>
      </c>
      <c r="G24" s="17" t="s">
        <v>50</v>
      </c>
      <c r="H24" s="17">
        <v>535.20000000000005</v>
      </c>
      <c r="I24" s="17">
        <v>535.20000000000005</v>
      </c>
      <c r="J24" s="18" t="s">
        <v>43</v>
      </c>
      <c r="K24" s="18" t="s">
        <v>165</v>
      </c>
    </row>
    <row r="25" spans="1:11" s="97" customFormat="1" ht="18.75" x14ac:dyDescent="0.25">
      <c r="A25" s="13">
        <v>16</v>
      </c>
      <c r="B25" s="14"/>
      <c r="C25" s="15" t="s">
        <v>27</v>
      </c>
      <c r="D25" s="16">
        <v>13440</v>
      </c>
      <c r="E25" s="20" t="s">
        <v>168</v>
      </c>
      <c r="F25" s="17" t="s">
        <v>167</v>
      </c>
      <c r="G25" s="17" t="s">
        <v>50</v>
      </c>
      <c r="H25" s="17">
        <v>535.20000000000005</v>
      </c>
      <c r="I25" s="17">
        <v>535.20000000000005</v>
      </c>
      <c r="J25" s="18" t="s">
        <v>43</v>
      </c>
      <c r="K25" s="12" t="s">
        <v>166</v>
      </c>
    </row>
    <row r="26" spans="1:11" s="97" customFormat="1" ht="18.75" x14ac:dyDescent="0.25">
      <c r="A26" s="13"/>
      <c r="B26" s="14"/>
      <c r="C26" s="15"/>
      <c r="D26" s="16"/>
      <c r="E26" s="20"/>
      <c r="F26" s="17"/>
      <c r="G26" s="17"/>
      <c r="H26" s="17"/>
      <c r="I26" s="17"/>
      <c r="J26" s="18"/>
      <c r="K26" s="12"/>
    </row>
    <row r="27" spans="1:11" s="97" customFormat="1" ht="19.5" thickBot="1" x14ac:dyDescent="0.3">
      <c r="A27" s="13"/>
      <c r="B27" s="14"/>
      <c r="C27" s="15"/>
      <c r="D27" s="16"/>
      <c r="E27" s="20"/>
      <c r="F27" s="17"/>
      <c r="G27" s="17"/>
      <c r="H27" s="17"/>
      <c r="I27" s="17"/>
      <c r="J27" s="18"/>
      <c r="K27" s="12"/>
    </row>
    <row r="28" spans="1:11" s="97" customFormat="1" ht="21" customHeight="1" thickBot="1" x14ac:dyDescent="0.3">
      <c r="A28" s="7"/>
      <c r="B28" s="7"/>
      <c r="C28" s="7"/>
      <c r="D28" s="7"/>
      <c r="E28" s="7"/>
      <c r="F28" s="113" t="s">
        <v>19</v>
      </c>
      <c r="G28" s="114"/>
      <c r="H28" s="118"/>
      <c r="I28" s="21">
        <f>SUM(I10:I27)</f>
        <v>4817.47</v>
      </c>
      <c r="J28" s="7"/>
      <c r="K28" s="22"/>
    </row>
    <row r="29" spans="1:11" s="97" customFormat="1" ht="21" customHeight="1" x14ac:dyDescent="0.25">
      <c r="A29" s="7"/>
      <c r="B29" s="7"/>
      <c r="C29" s="7"/>
      <c r="D29" s="7"/>
      <c r="E29" s="7"/>
      <c r="F29" s="7"/>
      <c r="G29" s="7"/>
      <c r="H29" s="23"/>
      <c r="I29" s="23"/>
      <c r="J29" s="7"/>
      <c r="K29" s="22"/>
    </row>
    <row r="30" spans="1:11" s="97" customFormat="1" ht="21" customHeight="1" thickBot="1" x14ac:dyDescent="0.3">
      <c r="A30" s="7"/>
      <c r="B30" s="22"/>
      <c r="C30" s="7"/>
      <c r="D30" s="7"/>
      <c r="E30" s="7"/>
      <c r="F30" s="7"/>
      <c r="G30" s="7"/>
      <c r="H30" s="7"/>
      <c r="I30" s="7"/>
      <c r="J30" s="7"/>
      <c r="K30" s="22"/>
    </row>
    <row r="31" spans="1:11" s="97" customFormat="1" ht="19.5" thickBot="1" x14ac:dyDescent="0.3">
      <c r="A31" s="7"/>
      <c r="B31" s="7"/>
      <c r="C31" s="113" t="s">
        <v>15</v>
      </c>
      <c r="D31" s="114"/>
      <c r="E31" s="114"/>
      <c r="F31" s="114"/>
      <c r="G31" s="114"/>
      <c r="H31" s="114"/>
      <c r="I31" s="114"/>
      <c r="J31" s="114"/>
      <c r="K31" s="12"/>
    </row>
    <row r="32" spans="1:11" s="96" customFormat="1" ht="46.5" customHeight="1" x14ac:dyDescent="0.25">
      <c r="A32" s="52" t="s">
        <v>1</v>
      </c>
      <c r="B32" s="53" t="s">
        <v>3</v>
      </c>
      <c r="C32" s="54" t="s">
        <v>3</v>
      </c>
      <c r="D32" s="55" t="s">
        <v>4</v>
      </c>
      <c r="E32" s="56" t="s">
        <v>5</v>
      </c>
      <c r="F32" s="56" t="s">
        <v>9</v>
      </c>
      <c r="G32" s="57" t="s">
        <v>6</v>
      </c>
      <c r="H32" s="58" t="s">
        <v>7</v>
      </c>
      <c r="I32" s="58" t="s">
        <v>11</v>
      </c>
      <c r="J32" s="57" t="s">
        <v>8</v>
      </c>
      <c r="K32" s="59" t="s">
        <v>20</v>
      </c>
    </row>
    <row r="33" spans="1:11" s="97" customFormat="1" ht="18.75" x14ac:dyDescent="0.25">
      <c r="A33" s="24">
        <v>1</v>
      </c>
      <c r="B33" s="14"/>
      <c r="C33" s="15" t="s">
        <v>130</v>
      </c>
      <c r="D33" s="16">
        <v>13610</v>
      </c>
      <c r="E33" s="25" t="s">
        <v>131</v>
      </c>
      <c r="F33" s="17" t="s">
        <v>132</v>
      </c>
      <c r="G33" s="18">
        <v>45481</v>
      </c>
      <c r="H33" s="17">
        <v>25</v>
      </c>
      <c r="I33" s="17">
        <v>25</v>
      </c>
      <c r="J33" s="18" t="s">
        <v>43</v>
      </c>
      <c r="K33" s="12" t="s">
        <v>133</v>
      </c>
    </row>
    <row r="34" spans="1:11" s="97" customFormat="1" ht="18.75" x14ac:dyDescent="0.25">
      <c r="A34" s="24"/>
      <c r="B34" s="14"/>
      <c r="C34" s="15"/>
      <c r="D34" s="16"/>
      <c r="E34" s="25"/>
      <c r="F34" s="17"/>
      <c r="G34" s="18"/>
      <c r="H34" s="17"/>
      <c r="I34" s="17"/>
      <c r="J34" s="18"/>
      <c r="K34" s="12"/>
    </row>
    <row r="35" spans="1:11" s="97" customFormat="1" ht="18.75" x14ac:dyDescent="0.25">
      <c r="A35" s="49"/>
      <c r="B35" s="23"/>
      <c r="C35" s="23"/>
      <c r="D35" s="28"/>
      <c r="E35" s="29"/>
      <c r="F35" s="26"/>
      <c r="G35" s="42"/>
      <c r="H35" s="30"/>
      <c r="I35" s="31"/>
      <c r="J35" s="42"/>
      <c r="K35" s="26"/>
    </row>
    <row r="36" spans="1:11" s="97" customFormat="1" ht="18.75" x14ac:dyDescent="0.25">
      <c r="A36" s="49"/>
      <c r="B36" s="23"/>
      <c r="C36" s="23"/>
      <c r="D36" s="28"/>
      <c r="E36" s="29"/>
      <c r="F36" s="26"/>
      <c r="G36" s="42"/>
      <c r="H36" s="30"/>
      <c r="I36" s="31"/>
      <c r="J36" s="42"/>
      <c r="K36" s="26"/>
    </row>
    <row r="37" spans="1:11" s="97" customFormat="1" ht="18.7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22"/>
    </row>
    <row r="38" spans="1:11" s="97" customFormat="1" ht="19.5" thickBot="1" x14ac:dyDescent="0.3">
      <c r="A38" s="7"/>
      <c r="B38" s="7"/>
      <c r="C38" s="115" t="s">
        <v>14</v>
      </c>
      <c r="D38" s="116"/>
      <c r="E38" s="116"/>
      <c r="F38" s="116"/>
      <c r="G38" s="116"/>
      <c r="H38" s="116"/>
      <c r="I38" s="116"/>
      <c r="J38" s="117"/>
      <c r="K38" s="12"/>
    </row>
    <row r="39" spans="1:11" s="96" customFormat="1" ht="36" customHeight="1" x14ac:dyDescent="0.25">
      <c r="A39" s="52" t="s">
        <v>1</v>
      </c>
      <c r="B39" s="53" t="s">
        <v>3</v>
      </c>
      <c r="C39" s="54" t="s">
        <v>3</v>
      </c>
      <c r="D39" s="55" t="s">
        <v>4</v>
      </c>
      <c r="E39" s="56" t="s">
        <v>5</v>
      </c>
      <c r="F39" s="56" t="s">
        <v>9</v>
      </c>
      <c r="G39" s="57" t="s">
        <v>6</v>
      </c>
      <c r="H39" s="58" t="s">
        <v>7</v>
      </c>
      <c r="I39" s="58" t="s">
        <v>11</v>
      </c>
      <c r="J39" s="57" t="s">
        <v>8</v>
      </c>
      <c r="K39" s="59" t="s">
        <v>20</v>
      </c>
    </row>
    <row r="40" spans="1:11" s="97" customFormat="1" ht="18.75" x14ac:dyDescent="0.25">
      <c r="A40" s="32">
        <v>1</v>
      </c>
      <c r="B40" s="33"/>
      <c r="C40" s="15" t="s">
        <v>26</v>
      </c>
      <c r="D40" s="16">
        <v>13952</v>
      </c>
      <c r="E40" s="20" t="s">
        <v>72</v>
      </c>
      <c r="F40" s="12" t="s">
        <v>73</v>
      </c>
      <c r="G40" s="18">
        <v>45420</v>
      </c>
      <c r="H40" s="17">
        <v>10</v>
      </c>
      <c r="I40" s="17">
        <v>10</v>
      </c>
      <c r="J40" s="34" t="s">
        <v>48</v>
      </c>
      <c r="K40" s="35" t="s">
        <v>74</v>
      </c>
    </row>
    <row r="41" spans="1:11" s="97" customFormat="1" ht="18.75" x14ac:dyDescent="0.25">
      <c r="A41" s="32">
        <v>2</v>
      </c>
      <c r="B41" s="33"/>
      <c r="C41" s="15" t="s">
        <v>24</v>
      </c>
      <c r="D41" s="16">
        <v>13950</v>
      </c>
      <c r="E41" s="20" t="s">
        <v>76</v>
      </c>
      <c r="F41" s="12" t="s">
        <v>23</v>
      </c>
      <c r="G41" s="18">
        <v>45420</v>
      </c>
      <c r="H41" s="17">
        <v>25</v>
      </c>
      <c r="I41" s="17">
        <v>25</v>
      </c>
      <c r="J41" s="34" t="s">
        <v>48</v>
      </c>
      <c r="K41" s="35" t="s">
        <v>75</v>
      </c>
    </row>
    <row r="42" spans="1:11" s="97" customFormat="1" ht="18.75" x14ac:dyDescent="0.25">
      <c r="A42" s="32">
        <v>3</v>
      </c>
      <c r="B42" s="33"/>
      <c r="C42" s="15" t="s">
        <v>22</v>
      </c>
      <c r="D42" s="16">
        <v>13950</v>
      </c>
      <c r="E42" s="20" t="s">
        <v>77</v>
      </c>
      <c r="F42" s="12" t="s">
        <v>23</v>
      </c>
      <c r="G42" s="18">
        <v>45420</v>
      </c>
      <c r="H42" s="17">
        <v>40</v>
      </c>
      <c r="I42" s="17">
        <v>40</v>
      </c>
      <c r="J42" s="34" t="s">
        <v>48</v>
      </c>
      <c r="K42" s="35" t="s">
        <v>78</v>
      </c>
    </row>
    <row r="43" spans="1:11" s="97" customFormat="1" ht="18.75" x14ac:dyDescent="0.25">
      <c r="A43" s="32">
        <v>4</v>
      </c>
      <c r="B43" s="33"/>
      <c r="C43" s="15" t="s">
        <v>25</v>
      </c>
      <c r="D43" s="16">
        <v>13950</v>
      </c>
      <c r="E43" s="20" t="s">
        <v>77</v>
      </c>
      <c r="F43" s="12" t="s">
        <v>23</v>
      </c>
      <c r="G43" s="18">
        <v>45420</v>
      </c>
      <c r="H43" s="17">
        <v>10</v>
      </c>
      <c r="I43" s="17">
        <v>10</v>
      </c>
      <c r="J43" s="34" t="s">
        <v>48</v>
      </c>
      <c r="K43" s="35" t="s">
        <v>79</v>
      </c>
    </row>
    <row r="44" spans="1:11" s="97" customFormat="1" ht="18.75" x14ac:dyDescent="0.25">
      <c r="A44" s="32">
        <v>5</v>
      </c>
      <c r="B44" s="33"/>
      <c r="C44" s="15" t="s">
        <v>80</v>
      </c>
      <c r="D44" s="16">
        <v>14010</v>
      </c>
      <c r="E44" s="20" t="s">
        <v>81</v>
      </c>
      <c r="F44" s="12" t="s">
        <v>82</v>
      </c>
      <c r="G44" s="18">
        <v>45330</v>
      </c>
      <c r="H44" s="17">
        <v>30</v>
      </c>
      <c r="I44" s="17">
        <v>30</v>
      </c>
      <c r="J44" s="34" t="s">
        <v>48</v>
      </c>
      <c r="K44" s="35" t="s">
        <v>83</v>
      </c>
    </row>
    <row r="45" spans="1:11" s="97" customFormat="1" ht="18.75" x14ac:dyDescent="0.25">
      <c r="A45" s="32">
        <v>6</v>
      </c>
      <c r="B45" s="33"/>
      <c r="C45" s="15" t="s">
        <v>80</v>
      </c>
      <c r="D45" s="16">
        <v>14010</v>
      </c>
      <c r="E45" s="20" t="s">
        <v>85</v>
      </c>
      <c r="F45" s="12" t="s">
        <v>82</v>
      </c>
      <c r="G45" s="18">
        <v>45299</v>
      </c>
      <c r="H45" s="17">
        <v>30</v>
      </c>
      <c r="I45" s="17">
        <v>30</v>
      </c>
      <c r="J45" s="34" t="s">
        <v>48</v>
      </c>
      <c r="K45" s="35" t="s">
        <v>84</v>
      </c>
    </row>
    <row r="46" spans="1:11" s="97" customFormat="1" ht="18.75" x14ac:dyDescent="0.25">
      <c r="A46" s="32">
        <v>7</v>
      </c>
      <c r="B46" s="33"/>
      <c r="C46" s="15" t="s">
        <v>86</v>
      </c>
      <c r="D46" s="16">
        <v>14410</v>
      </c>
      <c r="E46" s="20" t="s">
        <v>87</v>
      </c>
      <c r="F46" s="12" t="s">
        <v>88</v>
      </c>
      <c r="G46" s="18" t="s">
        <v>89</v>
      </c>
      <c r="H46" s="17">
        <v>9902.81</v>
      </c>
      <c r="I46" s="17">
        <v>9902.81</v>
      </c>
      <c r="J46" s="34" t="s">
        <v>48</v>
      </c>
      <c r="K46" s="35" t="s">
        <v>90</v>
      </c>
    </row>
    <row r="47" spans="1:11" s="97" customFormat="1" ht="18.75" x14ac:dyDescent="0.25">
      <c r="A47" s="32">
        <v>8</v>
      </c>
      <c r="B47" s="33"/>
      <c r="C47" s="15" t="s">
        <v>159</v>
      </c>
      <c r="D47" s="16">
        <v>13420</v>
      </c>
      <c r="E47" s="20" t="s">
        <v>160</v>
      </c>
      <c r="F47" s="12" t="s">
        <v>161</v>
      </c>
      <c r="G47" s="18">
        <v>45481</v>
      </c>
      <c r="H47" s="17">
        <v>280250</v>
      </c>
      <c r="I47" s="17">
        <v>280250</v>
      </c>
      <c r="J47" s="34" t="s">
        <v>43</v>
      </c>
      <c r="K47" s="35" t="s">
        <v>162</v>
      </c>
    </row>
    <row r="48" spans="1:11" s="97" customFormat="1" ht="19.5" thickBot="1" x14ac:dyDescent="0.3">
      <c r="A48" s="32"/>
      <c r="B48" s="33"/>
      <c r="C48" s="15"/>
      <c r="D48" s="16"/>
      <c r="E48" s="20"/>
      <c r="F48" s="12"/>
      <c r="G48" s="18"/>
      <c r="H48" s="17"/>
      <c r="I48" s="17"/>
      <c r="J48" s="34"/>
      <c r="K48" s="35"/>
    </row>
    <row r="49" spans="1:11" s="97" customFormat="1" ht="19.5" thickBot="1" x14ac:dyDescent="0.3">
      <c r="A49" s="23"/>
      <c r="B49" s="27"/>
      <c r="C49" s="26"/>
      <c r="D49" s="28"/>
      <c r="E49" s="29"/>
      <c r="F49" s="119" t="s">
        <v>37</v>
      </c>
      <c r="G49" s="120"/>
      <c r="H49" s="109"/>
      <c r="I49" s="15">
        <f>SUM(I40:I48)</f>
        <v>290297.81</v>
      </c>
      <c r="J49" s="23"/>
      <c r="K49" s="26"/>
    </row>
    <row r="50" spans="1:11" s="97" customFormat="1" ht="18.75" x14ac:dyDescent="0.25">
      <c r="A50" s="23"/>
      <c r="B50" s="27"/>
      <c r="C50" s="26"/>
      <c r="D50" s="28"/>
      <c r="E50" s="26"/>
      <c r="F50" s="26"/>
      <c r="G50" s="26"/>
      <c r="H50" s="30"/>
      <c r="I50" s="37"/>
      <c r="J50" s="23"/>
      <c r="K50" s="23"/>
    </row>
    <row r="51" spans="1:11" s="97" customFormat="1" ht="18.75" x14ac:dyDescent="0.25">
      <c r="A51" s="23"/>
      <c r="B51" s="27"/>
      <c r="C51" s="26"/>
      <c r="D51" s="28"/>
      <c r="E51" s="7"/>
      <c r="F51" s="7"/>
      <c r="G51" s="7"/>
      <c r="H51" s="7"/>
      <c r="I51" s="7"/>
      <c r="J51" s="23"/>
      <c r="K51" s="23"/>
    </row>
    <row r="52" spans="1:11" s="97" customFormat="1" ht="19.5" thickBot="1" x14ac:dyDescent="0.3">
      <c r="A52" s="7"/>
      <c r="B52" s="7"/>
      <c r="C52" s="38" t="s">
        <v>12</v>
      </c>
      <c r="D52" s="39"/>
      <c r="E52" s="12"/>
      <c r="F52" s="12"/>
      <c r="G52" s="12"/>
      <c r="H52" s="12"/>
      <c r="I52" s="12"/>
      <c r="J52" s="15"/>
      <c r="K52" s="12"/>
    </row>
    <row r="53" spans="1:11" s="96" customFormat="1" ht="36.75" customHeight="1" x14ac:dyDescent="0.25">
      <c r="A53" s="52" t="s">
        <v>1</v>
      </c>
      <c r="B53" s="53" t="s">
        <v>3</v>
      </c>
      <c r="C53" s="54" t="s">
        <v>3</v>
      </c>
      <c r="D53" s="55" t="s">
        <v>4</v>
      </c>
      <c r="E53" s="56" t="s">
        <v>5</v>
      </c>
      <c r="F53" s="56" t="s">
        <v>9</v>
      </c>
      <c r="G53" s="57" t="s">
        <v>6</v>
      </c>
      <c r="H53" s="58" t="s">
        <v>7</v>
      </c>
      <c r="I53" s="58" t="s">
        <v>11</v>
      </c>
      <c r="J53" s="57" t="s">
        <v>8</v>
      </c>
      <c r="K53" s="59" t="s">
        <v>20</v>
      </c>
    </row>
    <row r="54" spans="1:11" s="97" customFormat="1" ht="19.5" thickBot="1" x14ac:dyDescent="0.3">
      <c r="A54" s="13">
        <v>1</v>
      </c>
      <c r="B54" s="14"/>
      <c r="C54" s="15" t="s">
        <v>41</v>
      </c>
      <c r="D54" s="16">
        <v>13131</v>
      </c>
      <c r="E54" s="20" t="s">
        <v>126</v>
      </c>
      <c r="F54" s="17" t="s">
        <v>127</v>
      </c>
      <c r="G54" s="18">
        <v>45451</v>
      </c>
      <c r="H54" s="17">
        <v>16</v>
      </c>
      <c r="I54" s="17">
        <v>16</v>
      </c>
      <c r="J54" s="18" t="s">
        <v>128</v>
      </c>
      <c r="K54" s="12" t="s">
        <v>129</v>
      </c>
    </row>
    <row r="55" spans="1:11" s="98" customFormat="1" ht="18.75" x14ac:dyDescent="0.25">
      <c r="A55" s="32"/>
      <c r="B55" s="50"/>
      <c r="C55" s="14"/>
      <c r="D55" s="16"/>
      <c r="E55" s="50"/>
      <c r="F55" s="50"/>
      <c r="G55" s="121" t="s">
        <v>13</v>
      </c>
      <c r="H55" s="122"/>
      <c r="I55" s="51">
        <f>SUM(I54:I54)</f>
        <v>16</v>
      </c>
      <c r="J55" s="12"/>
      <c r="K55" s="12"/>
    </row>
    <row r="56" spans="1:11" s="97" customFormat="1" ht="18.75" x14ac:dyDescent="0.25">
      <c r="A56" s="23"/>
      <c r="B56" s="23"/>
      <c r="C56" s="26"/>
      <c r="D56" s="28"/>
      <c r="E56" s="7"/>
      <c r="F56" s="7"/>
      <c r="G56" s="7"/>
      <c r="H56" s="7"/>
      <c r="I56" s="7"/>
      <c r="J56" s="23"/>
      <c r="K56" s="23"/>
    </row>
    <row r="57" spans="1:11" s="97" customFormat="1" ht="18.75" x14ac:dyDescent="0.25">
      <c r="A57" s="23"/>
      <c r="B57" s="23"/>
      <c r="C57" s="26"/>
      <c r="D57" s="28"/>
      <c r="E57" s="7"/>
      <c r="F57" s="7"/>
      <c r="G57" s="7"/>
      <c r="H57" s="7"/>
      <c r="I57" s="7"/>
      <c r="J57" s="23"/>
      <c r="K57" s="23"/>
    </row>
    <row r="58" spans="1:11" s="97" customFormat="1" ht="19.5" thickBot="1" x14ac:dyDescent="0.3">
      <c r="A58" s="7"/>
      <c r="B58" s="7"/>
      <c r="C58" s="38" t="s">
        <v>17</v>
      </c>
      <c r="D58" s="39"/>
      <c r="E58" s="34"/>
      <c r="F58" s="12"/>
      <c r="G58" s="12"/>
      <c r="H58" s="12"/>
      <c r="I58" s="12"/>
      <c r="J58" s="40"/>
      <c r="K58" s="12"/>
    </row>
    <row r="59" spans="1:11" s="96" customFormat="1" ht="41.25" customHeight="1" x14ac:dyDescent="0.25">
      <c r="A59" s="52" t="s">
        <v>1</v>
      </c>
      <c r="B59" s="53" t="s">
        <v>3</v>
      </c>
      <c r="C59" s="54" t="s">
        <v>3</v>
      </c>
      <c r="D59" s="55" t="s">
        <v>4</v>
      </c>
      <c r="E59" s="56" t="s">
        <v>5</v>
      </c>
      <c r="F59" s="56" t="s">
        <v>9</v>
      </c>
      <c r="G59" s="57" t="s">
        <v>6</v>
      </c>
      <c r="H59" s="58" t="s">
        <v>7</v>
      </c>
      <c r="I59" s="58" t="s">
        <v>11</v>
      </c>
      <c r="J59" s="57" t="s">
        <v>8</v>
      </c>
      <c r="K59" s="59" t="s">
        <v>20</v>
      </c>
    </row>
    <row r="60" spans="1:11" s="97" customFormat="1" ht="18.75" x14ac:dyDescent="0.25">
      <c r="A60" s="20" t="s">
        <v>39</v>
      </c>
      <c r="B60" s="41"/>
      <c r="C60" s="12" t="s">
        <v>148</v>
      </c>
      <c r="D60" s="16">
        <v>14310</v>
      </c>
      <c r="E60" s="34" t="s">
        <v>149</v>
      </c>
      <c r="F60" s="12" t="s">
        <v>150</v>
      </c>
      <c r="G60" s="18" t="s">
        <v>151</v>
      </c>
      <c r="H60" s="17">
        <v>70</v>
      </c>
      <c r="I60" s="14">
        <v>70</v>
      </c>
      <c r="J60" s="34" t="s">
        <v>43</v>
      </c>
      <c r="K60" s="15" t="s">
        <v>152</v>
      </c>
    </row>
    <row r="61" spans="1:11" s="97" customFormat="1" ht="18.75" x14ac:dyDescent="0.25">
      <c r="A61" s="20" t="s">
        <v>40</v>
      </c>
      <c r="B61" s="41"/>
      <c r="C61" s="12" t="s">
        <v>148</v>
      </c>
      <c r="D61" s="16">
        <v>14310</v>
      </c>
      <c r="E61" s="34" t="s">
        <v>154</v>
      </c>
      <c r="F61" s="12" t="s">
        <v>150</v>
      </c>
      <c r="G61" s="18" t="s">
        <v>151</v>
      </c>
      <c r="H61" s="17">
        <v>41.6</v>
      </c>
      <c r="I61" s="14">
        <v>41.6</v>
      </c>
      <c r="J61" s="34" t="s">
        <v>128</v>
      </c>
      <c r="K61" s="15" t="s">
        <v>153</v>
      </c>
    </row>
    <row r="62" spans="1:11" s="97" customFormat="1" ht="19.5" thickBot="1" x14ac:dyDescent="0.3">
      <c r="A62" s="20"/>
      <c r="B62" s="41"/>
      <c r="C62" s="12"/>
      <c r="D62" s="16"/>
      <c r="E62" s="34"/>
      <c r="F62" s="12"/>
      <c r="G62" s="18"/>
      <c r="H62" s="17"/>
      <c r="I62" s="14"/>
      <c r="J62" s="34"/>
      <c r="K62" s="15"/>
    </row>
    <row r="63" spans="1:11" s="97" customFormat="1" ht="19.5" thickBot="1" x14ac:dyDescent="0.3">
      <c r="A63" s="26"/>
      <c r="B63" s="23"/>
      <c r="C63" s="23"/>
      <c r="D63" s="28"/>
      <c r="E63" s="42"/>
      <c r="F63" s="60" t="s">
        <v>17</v>
      </c>
      <c r="G63" s="61"/>
      <c r="H63" s="62"/>
      <c r="I63" s="63">
        <f>SUM(I60:I62)</f>
        <v>111.6</v>
      </c>
      <c r="J63" s="36"/>
      <c r="K63" s="12"/>
    </row>
    <row r="64" spans="1:11" s="97" customFormat="1" ht="18.75" x14ac:dyDescent="0.25">
      <c r="A64" s="26"/>
      <c r="B64" s="23"/>
      <c r="C64" s="23"/>
      <c r="D64" s="28"/>
      <c r="E64" s="42"/>
      <c r="F64" s="26"/>
      <c r="G64" s="26"/>
      <c r="H64" s="30"/>
      <c r="I64" s="31"/>
      <c r="J64" s="43"/>
      <c r="K64" s="26"/>
    </row>
    <row r="65" spans="1:11" s="97" customFormat="1" ht="18.75" x14ac:dyDescent="0.25">
      <c r="A65" s="26"/>
      <c r="B65" s="23"/>
      <c r="C65" s="26"/>
      <c r="D65" s="28"/>
      <c r="E65" s="42"/>
      <c r="F65" s="26"/>
      <c r="G65" s="26"/>
      <c r="H65" s="30"/>
      <c r="I65" s="31"/>
      <c r="J65" s="26"/>
      <c r="K65" s="26"/>
    </row>
    <row r="66" spans="1:11" s="97" customFormat="1" ht="19.5" thickBot="1" x14ac:dyDescent="0.3">
      <c r="A66" s="64" t="s">
        <v>1</v>
      </c>
      <c r="B66" s="65"/>
      <c r="C66" s="65" t="s">
        <v>35</v>
      </c>
      <c r="D66" s="65"/>
      <c r="E66" s="64"/>
      <c r="F66" s="64"/>
      <c r="G66" s="64"/>
      <c r="H66" s="12"/>
      <c r="I66" s="12"/>
      <c r="J66" s="65"/>
      <c r="K66" s="64"/>
    </row>
    <row r="67" spans="1:11" s="97" customFormat="1" ht="39.75" customHeight="1" x14ac:dyDescent="0.25">
      <c r="A67" s="66" t="s">
        <v>1</v>
      </c>
      <c r="B67" s="67" t="s">
        <v>3</v>
      </c>
      <c r="C67" s="68" t="s">
        <v>3</v>
      </c>
      <c r="D67" s="69" t="s">
        <v>4</v>
      </c>
      <c r="E67" s="69" t="s">
        <v>5</v>
      </c>
      <c r="F67" s="69" t="s">
        <v>9</v>
      </c>
      <c r="G67" s="70" t="s">
        <v>6</v>
      </c>
      <c r="H67" s="17" t="s">
        <v>7</v>
      </c>
      <c r="I67" s="17" t="s">
        <v>11</v>
      </c>
      <c r="J67" s="69" t="s">
        <v>8</v>
      </c>
      <c r="K67" s="71" t="s">
        <v>20</v>
      </c>
    </row>
    <row r="68" spans="1:11" s="97" customFormat="1" ht="18.75" x14ac:dyDescent="0.25">
      <c r="A68" s="64">
        <v>1</v>
      </c>
      <c r="B68" s="15"/>
      <c r="C68" s="12" t="s">
        <v>155</v>
      </c>
      <c r="D68" s="16">
        <v>14140</v>
      </c>
      <c r="E68" s="34" t="s">
        <v>156</v>
      </c>
      <c r="F68" s="12" t="s">
        <v>157</v>
      </c>
      <c r="G68" s="34">
        <v>45450</v>
      </c>
      <c r="H68" s="12">
        <v>299.98</v>
      </c>
      <c r="I68" s="12">
        <v>299.98</v>
      </c>
      <c r="J68" s="34">
        <v>45450</v>
      </c>
      <c r="K68" s="12" t="s">
        <v>158</v>
      </c>
    </row>
    <row r="69" spans="1:11" s="97" customFormat="1" ht="19.5" thickBot="1" x14ac:dyDescent="0.3">
      <c r="A69" s="64"/>
      <c r="B69" s="15"/>
      <c r="C69" s="12"/>
      <c r="D69" s="16"/>
      <c r="E69" s="34"/>
      <c r="F69" s="12"/>
      <c r="G69" s="12"/>
      <c r="H69" s="12"/>
      <c r="I69" s="12"/>
      <c r="J69" s="12"/>
      <c r="K69" s="12"/>
    </row>
    <row r="70" spans="1:11" s="97" customFormat="1" ht="19.5" thickBot="1" x14ac:dyDescent="0.3">
      <c r="A70" s="44"/>
      <c r="B70" s="23"/>
      <c r="C70" s="26"/>
      <c r="D70" s="28"/>
      <c r="E70" s="42"/>
      <c r="F70" s="60" t="s">
        <v>35</v>
      </c>
      <c r="G70" s="61"/>
      <c r="H70" s="62"/>
      <c r="I70" s="21">
        <f>SUM(I68:I69)</f>
        <v>299.98</v>
      </c>
      <c r="J70" s="26"/>
      <c r="K70" s="26"/>
    </row>
    <row r="71" spans="1:11" s="97" customFormat="1" ht="18.75" x14ac:dyDescent="0.25">
      <c r="A71" s="44"/>
      <c r="B71" s="23"/>
      <c r="C71" s="26"/>
      <c r="D71" s="28"/>
      <c r="E71" s="42"/>
      <c r="F71" s="26"/>
      <c r="G71" s="26"/>
      <c r="H71" s="26"/>
      <c r="I71" s="26"/>
      <c r="J71" s="26"/>
      <c r="K71" s="26"/>
    </row>
    <row r="72" spans="1:11" s="97" customFormat="1" ht="19.5" thickBot="1" x14ac:dyDescent="0.3">
      <c r="A72" s="26"/>
      <c r="B72" s="45"/>
      <c r="C72" s="44"/>
      <c r="D72" s="44"/>
      <c r="E72" s="45"/>
      <c r="F72" s="45"/>
      <c r="G72" s="45"/>
      <c r="H72" s="45"/>
      <c r="I72" s="45"/>
      <c r="J72" s="44"/>
      <c r="K72" s="44"/>
    </row>
    <row r="73" spans="1:11" s="97" customFormat="1" ht="19.5" thickBot="1" x14ac:dyDescent="0.3">
      <c r="A73" s="46" t="s">
        <v>1</v>
      </c>
      <c r="B73" s="7"/>
      <c r="C73" s="38" t="s">
        <v>18</v>
      </c>
      <c r="D73" s="39"/>
      <c r="E73" s="47"/>
      <c r="F73" s="12"/>
      <c r="G73" s="12"/>
      <c r="H73" s="12"/>
      <c r="I73" s="12"/>
      <c r="J73" s="15"/>
      <c r="K73" s="12"/>
    </row>
    <row r="74" spans="1:11" s="97" customFormat="1" ht="45" customHeight="1" x14ac:dyDescent="0.25">
      <c r="A74" s="66" t="s">
        <v>1</v>
      </c>
      <c r="B74" s="67" t="s">
        <v>3</v>
      </c>
      <c r="C74" s="68" t="s">
        <v>3</v>
      </c>
      <c r="D74" s="69" t="s">
        <v>4</v>
      </c>
      <c r="E74" s="69" t="s">
        <v>5</v>
      </c>
      <c r="F74" s="69" t="s">
        <v>9</v>
      </c>
      <c r="G74" s="70" t="s">
        <v>6</v>
      </c>
      <c r="H74" s="17" t="s">
        <v>7</v>
      </c>
      <c r="I74" s="17" t="s">
        <v>11</v>
      </c>
      <c r="J74" s="69" t="s">
        <v>8</v>
      </c>
      <c r="K74" s="71" t="s">
        <v>20</v>
      </c>
    </row>
    <row r="75" spans="1:11" s="99" customFormat="1" ht="18.75" x14ac:dyDescent="0.25">
      <c r="A75" s="32">
        <v>1</v>
      </c>
      <c r="B75" s="33"/>
      <c r="C75" s="15" t="s">
        <v>41</v>
      </c>
      <c r="D75" s="16">
        <v>13131</v>
      </c>
      <c r="E75" s="20" t="s">
        <v>42</v>
      </c>
      <c r="F75" s="12" t="s">
        <v>45</v>
      </c>
      <c r="G75" s="34">
        <v>45816</v>
      </c>
      <c r="H75" s="17">
        <v>16</v>
      </c>
      <c r="I75" s="17">
        <v>16</v>
      </c>
      <c r="J75" s="34" t="s">
        <v>43</v>
      </c>
      <c r="K75" s="12" t="s">
        <v>46</v>
      </c>
    </row>
    <row r="76" spans="1:11" s="99" customFormat="1" ht="18.75" x14ac:dyDescent="0.25">
      <c r="A76" s="32">
        <v>2</v>
      </c>
      <c r="B76" s="33"/>
      <c r="C76" s="15" t="s">
        <v>41</v>
      </c>
      <c r="D76" s="16">
        <v>13131</v>
      </c>
      <c r="E76" s="20" t="s">
        <v>134</v>
      </c>
      <c r="F76" s="12" t="s">
        <v>135</v>
      </c>
      <c r="G76" s="17" t="s">
        <v>136</v>
      </c>
      <c r="H76" s="17">
        <v>16</v>
      </c>
      <c r="I76" s="17">
        <v>16</v>
      </c>
      <c r="J76" s="34" t="s">
        <v>128</v>
      </c>
      <c r="K76" s="12" t="s">
        <v>137</v>
      </c>
    </row>
    <row r="77" spans="1:11" s="99" customFormat="1" ht="18.75" x14ac:dyDescent="0.25">
      <c r="A77" s="32">
        <v>3</v>
      </c>
      <c r="B77" s="33"/>
      <c r="C77" s="15" t="s">
        <v>41</v>
      </c>
      <c r="D77" s="16">
        <v>13131</v>
      </c>
      <c r="E77" s="20" t="s">
        <v>140</v>
      </c>
      <c r="F77" s="12" t="s">
        <v>139</v>
      </c>
      <c r="G77" s="17" t="s">
        <v>136</v>
      </c>
      <c r="H77" s="17">
        <v>16</v>
      </c>
      <c r="I77" s="17">
        <v>16</v>
      </c>
      <c r="J77" s="34" t="s">
        <v>128</v>
      </c>
      <c r="K77" s="12" t="s">
        <v>138</v>
      </c>
    </row>
    <row r="78" spans="1:11" s="99" customFormat="1" ht="18.75" x14ac:dyDescent="0.25">
      <c r="A78" s="32">
        <v>4</v>
      </c>
      <c r="B78" s="33"/>
      <c r="C78" s="15" t="s">
        <v>41</v>
      </c>
      <c r="D78" s="16">
        <v>13131</v>
      </c>
      <c r="E78" s="20" t="s">
        <v>141</v>
      </c>
      <c r="F78" s="12" t="s">
        <v>142</v>
      </c>
      <c r="G78" s="17" t="s">
        <v>89</v>
      </c>
      <c r="H78" s="17">
        <v>16</v>
      </c>
      <c r="I78" s="17">
        <v>16</v>
      </c>
      <c r="J78" s="34" t="s">
        <v>128</v>
      </c>
      <c r="K78" s="12" t="s">
        <v>143</v>
      </c>
    </row>
    <row r="79" spans="1:11" s="99" customFormat="1" ht="18.75" x14ac:dyDescent="0.25">
      <c r="A79" s="32">
        <v>5</v>
      </c>
      <c r="B79" s="33"/>
      <c r="C79" s="15" t="s">
        <v>41</v>
      </c>
      <c r="D79" s="16">
        <v>13131</v>
      </c>
      <c r="E79" s="20" t="s">
        <v>147</v>
      </c>
      <c r="F79" s="12" t="s">
        <v>146</v>
      </c>
      <c r="G79" s="17" t="s">
        <v>145</v>
      </c>
      <c r="H79" s="17">
        <v>16</v>
      </c>
      <c r="I79" s="17">
        <v>16</v>
      </c>
      <c r="J79" s="34" t="s">
        <v>128</v>
      </c>
      <c r="K79" s="12" t="s">
        <v>144</v>
      </c>
    </row>
    <row r="80" spans="1:11" s="99" customFormat="1" ht="18.75" x14ac:dyDescent="0.25">
      <c r="A80" s="32"/>
      <c r="B80" s="33"/>
      <c r="C80" s="15"/>
      <c r="D80" s="16"/>
      <c r="E80" s="20"/>
      <c r="F80" s="12"/>
      <c r="G80" s="17"/>
      <c r="H80" s="17"/>
      <c r="I80" s="17"/>
      <c r="J80" s="34"/>
      <c r="K80" s="12"/>
    </row>
    <row r="81" spans="1:11" s="99" customFormat="1" ht="19.5" thickBot="1" x14ac:dyDescent="0.3">
      <c r="A81" s="32"/>
      <c r="B81" s="33"/>
      <c r="C81" s="15"/>
      <c r="D81" s="16"/>
      <c r="E81" s="20"/>
      <c r="F81" s="12"/>
      <c r="G81" s="17"/>
      <c r="H81" s="17"/>
      <c r="I81" s="17"/>
      <c r="J81" s="34"/>
      <c r="K81" s="12"/>
    </row>
    <row r="82" spans="1:11" s="97" customFormat="1" ht="19.5" thickBot="1" x14ac:dyDescent="0.3">
      <c r="A82" s="26"/>
      <c r="B82" s="23"/>
      <c r="C82" s="23"/>
      <c r="D82" s="28"/>
      <c r="E82" s="48"/>
      <c r="F82" s="38" t="s">
        <v>18</v>
      </c>
      <c r="G82" s="39"/>
      <c r="H82" s="62"/>
      <c r="I82" s="21">
        <f>SUM(I75:I81)</f>
        <v>80</v>
      </c>
      <c r="J82" s="42"/>
      <c r="K82" s="26"/>
    </row>
    <row r="83" spans="1:11" s="97" customFormat="1" ht="18.75" x14ac:dyDescent="0.25">
      <c r="A83" s="26"/>
      <c r="B83" s="23"/>
      <c r="C83" s="23"/>
      <c r="D83" s="28"/>
      <c r="E83" s="48"/>
      <c r="F83" s="26"/>
      <c r="G83" s="26"/>
      <c r="H83" s="26"/>
      <c r="I83" s="26"/>
      <c r="J83" s="42"/>
      <c r="K83" s="26"/>
    </row>
    <row r="84" spans="1:11" s="97" customFormat="1" ht="18.75" x14ac:dyDescent="0.25">
      <c r="A84" s="26"/>
      <c r="B84" s="23"/>
      <c r="C84" s="23"/>
      <c r="D84" s="28"/>
      <c r="E84" s="48"/>
      <c r="F84" s="26"/>
      <c r="G84" s="26"/>
      <c r="H84" s="26"/>
      <c r="I84" s="26"/>
      <c r="J84" s="42"/>
      <c r="K84" s="26"/>
    </row>
    <row r="85" spans="1:11" s="100" customFormat="1" ht="19.5" thickBot="1" x14ac:dyDescent="0.3">
      <c r="A85" s="72"/>
      <c r="B85" s="72"/>
      <c r="C85" s="104" t="s">
        <v>32</v>
      </c>
      <c r="D85" s="105"/>
      <c r="E85" s="105"/>
      <c r="F85" s="105"/>
      <c r="G85" s="105"/>
      <c r="H85" s="105"/>
      <c r="I85" s="105"/>
      <c r="J85" s="106"/>
      <c r="K85" s="73"/>
    </row>
    <row r="86" spans="1:11" s="100" customFormat="1" ht="39.75" customHeight="1" x14ac:dyDescent="0.25">
      <c r="A86" s="66" t="s">
        <v>1</v>
      </c>
      <c r="B86" s="67" t="s">
        <v>3</v>
      </c>
      <c r="C86" s="68" t="s">
        <v>3</v>
      </c>
      <c r="D86" s="69" t="s">
        <v>4</v>
      </c>
      <c r="E86" s="69" t="s">
        <v>5</v>
      </c>
      <c r="F86" s="69" t="s">
        <v>9</v>
      </c>
      <c r="G86" s="70" t="s">
        <v>6</v>
      </c>
      <c r="H86" s="17" t="s">
        <v>7</v>
      </c>
      <c r="I86" s="17" t="s">
        <v>11</v>
      </c>
      <c r="J86" s="69" t="s">
        <v>8</v>
      </c>
      <c r="K86" s="71" t="s">
        <v>20</v>
      </c>
    </row>
    <row r="87" spans="1:11" s="97" customFormat="1" ht="18.75" x14ac:dyDescent="0.25">
      <c r="A87" s="64">
        <v>7</v>
      </c>
      <c r="B87" s="65"/>
      <c r="C87" s="65" t="s">
        <v>33</v>
      </c>
      <c r="D87" s="64">
        <v>21200</v>
      </c>
      <c r="E87" s="74" t="s">
        <v>68</v>
      </c>
      <c r="F87" s="64" t="s">
        <v>69</v>
      </c>
      <c r="G87" s="70" t="s">
        <v>70</v>
      </c>
      <c r="H87" s="17">
        <v>2000</v>
      </c>
      <c r="I87" s="17">
        <v>2000</v>
      </c>
      <c r="J87" s="75" t="s">
        <v>43</v>
      </c>
      <c r="K87" s="64" t="s">
        <v>71</v>
      </c>
    </row>
    <row r="88" spans="1:11" s="100" customFormat="1" ht="18.75" x14ac:dyDescent="0.25">
      <c r="A88" s="64">
        <v>2</v>
      </c>
      <c r="B88" s="76"/>
      <c r="C88" s="65" t="s">
        <v>33</v>
      </c>
      <c r="D88" s="64">
        <v>21200</v>
      </c>
      <c r="E88" s="64">
        <v>1</v>
      </c>
      <c r="F88" s="64" t="s">
        <v>169</v>
      </c>
      <c r="G88" s="64" t="s">
        <v>70</v>
      </c>
      <c r="H88" s="12">
        <v>300</v>
      </c>
      <c r="I88" s="12">
        <v>300</v>
      </c>
      <c r="J88" s="75" t="s">
        <v>43</v>
      </c>
      <c r="K88" s="71" t="s">
        <v>170</v>
      </c>
    </row>
    <row r="89" spans="1:11" s="100" customFormat="1" ht="18.75" x14ac:dyDescent="0.25">
      <c r="A89" s="64">
        <v>3</v>
      </c>
      <c r="B89" s="76"/>
      <c r="C89" s="65" t="s">
        <v>33</v>
      </c>
      <c r="D89" s="64">
        <v>21200</v>
      </c>
      <c r="E89" s="64">
        <v>2</v>
      </c>
      <c r="F89" s="64" t="s">
        <v>172</v>
      </c>
      <c r="G89" s="70" t="s">
        <v>70</v>
      </c>
      <c r="H89" s="12">
        <v>213.75</v>
      </c>
      <c r="I89" s="12">
        <v>213.75</v>
      </c>
      <c r="J89" s="75" t="s">
        <v>43</v>
      </c>
      <c r="K89" s="71" t="s">
        <v>171</v>
      </c>
    </row>
    <row r="90" spans="1:11" s="100" customFormat="1" ht="18.75" x14ac:dyDescent="0.25">
      <c r="A90" s="64">
        <v>4</v>
      </c>
      <c r="B90" s="76"/>
      <c r="C90" s="65" t="s">
        <v>33</v>
      </c>
      <c r="D90" s="64">
        <v>21200</v>
      </c>
      <c r="E90" s="64">
        <v>3</v>
      </c>
      <c r="F90" s="64" t="s">
        <v>173</v>
      </c>
      <c r="G90" s="64" t="s">
        <v>70</v>
      </c>
      <c r="H90" s="12">
        <v>213.75</v>
      </c>
      <c r="I90" s="12">
        <v>213.75</v>
      </c>
      <c r="J90" s="75" t="s">
        <v>43</v>
      </c>
      <c r="K90" s="71" t="s">
        <v>174</v>
      </c>
    </row>
    <row r="91" spans="1:11" s="100" customFormat="1" ht="18.75" x14ac:dyDescent="0.25">
      <c r="A91" s="64">
        <v>5</v>
      </c>
      <c r="B91" s="76"/>
      <c r="C91" s="65" t="s">
        <v>33</v>
      </c>
      <c r="D91" s="64">
        <v>21200</v>
      </c>
      <c r="E91" s="64">
        <v>5</v>
      </c>
      <c r="F91" s="64" t="s">
        <v>178</v>
      </c>
      <c r="G91" s="64" t="s">
        <v>70</v>
      </c>
      <c r="H91" s="12">
        <v>2000</v>
      </c>
      <c r="I91" s="12">
        <v>2000</v>
      </c>
      <c r="J91" s="75" t="s">
        <v>43</v>
      </c>
      <c r="K91" s="71" t="s">
        <v>179</v>
      </c>
    </row>
    <row r="92" spans="1:11" s="100" customFormat="1" ht="18.75" x14ac:dyDescent="0.25">
      <c r="A92" s="64">
        <v>6</v>
      </c>
      <c r="B92" s="76"/>
      <c r="C92" s="65" t="s">
        <v>33</v>
      </c>
      <c r="D92" s="64">
        <v>21200</v>
      </c>
      <c r="E92" s="64">
        <v>6</v>
      </c>
      <c r="F92" s="64" t="s">
        <v>181</v>
      </c>
      <c r="G92" s="70" t="s">
        <v>70</v>
      </c>
      <c r="H92" s="12">
        <v>2000</v>
      </c>
      <c r="I92" s="12">
        <v>2000</v>
      </c>
      <c r="J92" s="75" t="s">
        <v>43</v>
      </c>
      <c r="K92" s="71" t="s">
        <v>180</v>
      </c>
    </row>
    <row r="93" spans="1:11" s="100" customFormat="1" ht="18.75" x14ac:dyDescent="0.25">
      <c r="A93" s="64">
        <v>7</v>
      </c>
      <c r="B93" s="76"/>
      <c r="C93" s="65" t="s">
        <v>33</v>
      </c>
      <c r="D93" s="64">
        <v>21200</v>
      </c>
      <c r="E93" s="64">
        <v>7</v>
      </c>
      <c r="F93" s="64" t="s">
        <v>182</v>
      </c>
      <c r="G93" s="64" t="s">
        <v>70</v>
      </c>
      <c r="H93" s="12">
        <v>4000</v>
      </c>
      <c r="I93" s="12">
        <v>4000</v>
      </c>
      <c r="J93" s="75" t="s">
        <v>43</v>
      </c>
      <c r="K93" s="71" t="s">
        <v>183</v>
      </c>
    </row>
    <row r="94" spans="1:11" s="100" customFormat="1" ht="18.75" x14ac:dyDescent="0.25">
      <c r="A94" s="64">
        <v>8</v>
      </c>
      <c r="B94" s="76"/>
      <c r="C94" s="65" t="s">
        <v>33</v>
      </c>
      <c r="D94" s="64">
        <v>21200</v>
      </c>
      <c r="E94" s="64">
        <v>8</v>
      </c>
      <c r="F94" s="64" t="s">
        <v>185</v>
      </c>
      <c r="G94" s="70" t="s">
        <v>70</v>
      </c>
      <c r="H94" s="12">
        <v>2000</v>
      </c>
      <c r="I94" s="12">
        <v>2000</v>
      </c>
      <c r="J94" s="75" t="s">
        <v>43</v>
      </c>
      <c r="K94" s="71" t="s">
        <v>184</v>
      </c>
    </row>
    <row r="95" spans="1:11" s="100" customFormat="1" ht="18.75" x14ac:dyDescent="0.25">
      <c r="A95" s="64">
        <v>9</v>
      </c>
      <c r="B95" s="76"/>
      <c r="C95" s="65" t="s">
        <v>148</v>
      </c>
      <c r="D95" s="64">
        <v>21200</v>
      </c>
      <c r="E95" s="64" t="s">
        <v>177</v>
      </c>
      <c r="F95" s="64" t="s">
        <v>176</v>
      </c>
      <c r="G95" s="77">
        <v>45358</v>
      </c>
      <c r="H95" s="12">
        <v>1630</v>
      </c>
      <c r="I95" s="12">
        <v>1630</v>
      </c>
      <c r="J95" s="75" t="s">
        <v>43</v>
      </c>
      <c r="K95" s="71" t="s">
        <v>175</v>
      </c>
    </row>
    <row r="96" spans="1:11" s="100" customFormat="1" ht="19.5" thickBot="1" x14ac:dyDescent="0.3">
      <c r="A96" s="64"/>
      <c r="B96" s="76"/>
      <c r="C96" s="65"/>
      <c r="D96" s="64"/>
      <c r="E96" s="64"/>
      <c r="F96" s="64"/>
      <c r="G96" s="64"/>
      <c r="H96" s="12"/>
      <c r="I96" s="12"/>
      <c r="J96" s="75"/>
      <c r="K96" s="71"/>
    </row>
    <row r="97" spans="1:11" s="100" customFormat="1" ht="19.5" thickBot="1" x14ac:dyDescent="0.3">
      <c r="A97" s="72"/>
      <c r="B97" s="72"/>
      <c r="C97" s="72"/>
      <c r="D97" s="72"/>
      <c r="E97" s="72"/>
      <c r="F97" s="60" t="s">
        <v>32</v>
      </c>
      <c r="G97" s="61"/>
      <c r="H97" s="62"/>
      <c r="I97" s="21">
        <f>SUM(I87:I96)</f>
        <v>14357.5</v>
      </c>
      <c r="J97" s="78"/>
      <c r="K97" s="78"/>
    </row>
    <row r="98" spans="1:11" s="97" customFormat="1" ht="18.75" x14ac:dyDescent="0.25">
      <c r="A98" s="26"/>
      <c r="B98" s="23"/>
      <c r="C98" s="23"/>
      <c r="D98" s="28"/>
      <c r="E98" s="48"/>
      <c r="F98" s="26"/>
      <c r="G98" s="26"/>
      <c r="H98" s="26"/>
      <c r="I98" s="26"/>
      <c r="J98" s="42"/>
      <c r="K98" s="26"/>
    </row>
    <row r="99" spans="1:11" s="97" customFormat="1" ht="18.75" x14ac:dyDescent="0.25">
      <c r="A99" s="26"/>
      <c r="B99" s="23"/>
      <c r="C99" s="23"/>
      <c r="D99" s="28"/>
      <c r="E99" s="48"/>
      <c r="F99" s="26"/>
      <c r="G99" s="26"/>
      <c r="H99" s="26"/>
      <c r="I99" s="26"/>
      <c r="J99" s="42"/>
      <c r="K99" s="26"/>
    </row>
    <row r="100" spans="1:11" s="97" customFormat="1" ht="19.5" thickBot="1" x14ac:dyDescent="0.3">
      <c r="A100" s="72"/>
      <c r="B100" s="72"/>
      <c r="C100" s="104" t="s">
        <v>34</v>
      </c>
      <c r="D100" s="105"/>
      <c r="E100" s="105"/>
      <c r="F100" s="105"/>
      <c r="G100" s="105"/>
      <c r="H100" s="105"/>
      <c r="I100" s="105"/>
      <c r="J100" s="106"/>
      <c r="K100" s="73"/>
    </row>
    <row r="101" spans="1:11" s="97" customFormat="1" ht="44.25" customHeight="1" x14ac:dyDescent="0.25">
      <c r="A101" s="66" t="s">
        <v>1</v>
      </c>
      <c r="B101" s="67" t="s">
        <v>3</v>
      </c>
      <c r="C101" s="68" t="s">
        <v>3</v>
      </c>
      <c r="D101" s="69" t="s">
        <v>4</v>
      </c>
      <c r="E101" s="69" t="s">
        <v>5</v>
      </c>
      <c r="F101" s="69" t="s">
        <v>9</v>
      </c>
      <c r="G101" s="70" t="s">
        <v>6</v>
      </c>
      <c r="H101" s="17" t="s">
        <v>7</v>
      </c>
      <c r="I101" s="17" t="s">
        <v>11</v>
      </c>
      <c r="J101" s="69" t="s">
        <v>8</v>
      </c>
      <c r="K101" s="71" t="s">
        <v>20</v>
      </c>
    </row>
    <row r="102" spans="1:11" s="97" customFormat="1" ht="18.75" x14ac:dyDescent="0.25">
      <c r="A102" s="64">
        <v>1</v>
      </c>
      <c r="B102" s="65"/>
      <c r="C102" s="65" t="s">
        <v>33</v>
      </c>
      <c r="D102" s="64">
        <v>21200</v>
      </c>
      <c r="E102" s="74" t="s">
        <v>55</v>
      </c>
      <c r="F102" s="64" t="s">
        <v>47</v>
      </c>
      <c r="G102" s="77">
        <v>45420</v>
      </c>
      <c r="H102" s="17">
        <v>110000</v>
      </c>
      <c r="I102" s="17">
        <v>110000</v>
      </c>
      <c r="J102" s="75" t="s">
        <v>43</v>
      </c>
      <c r="K102" s="64">
        <v>2024246491</v>
      </c>
    </row>
    <row r="103" spans="1:11" s="97" customFormat="1" ht="18.75" x14ac:dyDescent="0.25">
      <c r="A103" s="64">
        <v>2</v>
      </c>
      <c r="B103" s="65"/>
      <c r="C103" s="65" t="s">
        <v>33</v>
      </c>
      <c r="D103" s="64">
        <v>21200</v>
      </c>
      <c r="E103" s="74" t="s">
        <v>56</v>
      </c>
      <c r="F103" s="64" t="s">
        <v>51</v>
      </c>
      <c r="G103" s="70" t="s">
        <v>50</v>
      </c>
      <c r="H103" s="17">
        <v>110000</v>
      </c>
      <c r="I103" s="17">
        <v>110000</v>
      </c>
      <c r="J103" s="75" t="s">
        <v>60</v>
      </c>
      <c r="K103" s="64" t="s">
        <v>49</v>
      </c>
    </row>
    <row r="104" spans="1:11" s="97" customFormat="1" ht="18.75" x14ac:dyDescent="0.25">
      <c r="A104" s="64">
        <v>3</v>
      </c>
      <c r="B104" s="65"/>
      <c r="C104" s="65" t="s">
        <v>33</v>
      </c>
      <c r="D104" s="64">
        <v>21200</v>
      </c>
      <c r="E104" s="74" t="s">
        <v>53</v>
      </c>
      <c r="F104" s="64" t="s">
        <v>52</v>
      </c>
      <c r="G104" s="77">
        <v>45451</v>
      </c>
      <c r="H104" s="17">
        <v>1050</v>
      </c>
      <c r="I104" s="17">
        <v>1050</v>
      </c>
      <c r="J104" s="75" t="s">
        <v>44</v>
      </c>
      <c r="K104" s="64" t="s">
        <v>54</v>
      </c>
    </row>
    <row r="105" spans="1:11" s="97" customFormat="1" ht="18.75" x14ac:dyDescent="0.25">
      <c r="A105" s="64">
        <v>4</v>
      </c>
      <c r="B105" s="65"/>
      <c r="C105" s="65" t="s">
        <v>33</v>
      </c>
      <c r="D105" s="64">
        <v>21200</v>
      </c>
      <c r="E105" s="74" t="s">
        <v>57</v>
      </c>
      <c r="F105" s="64" t="s">
        <v>58</v>
      </c>
      <c r="G105" s="77">
        <v>45420</v>
      </c>
      <c r="H105" s="17">
        <v>1050</v>
      </c>
      <c r="I105" s="17">
        <v>1050</v>
      </c>
      <c r="J105" s="75" t="s">
        <v>61</v>
      </c>
      <c r="K105" s="64" t="s">
        <v>59</v>
      </c>
    </row>
    <row r="106" spans="1:11" s="97" customFormat="1" ht="18.75" x14ac:dyDescent="0.25">
      <c r="A106" s="64">
        <v>5</v>
      </c>
      <c r="B106" s="65"/>
      <c r="C106" s="65" t="s">
        <v>33</v>
      </c>
      <c r="D106" s="64">
        <v>21200</v>
      </c>
      <c r="E106" s="74" t="s">
        <v>64</v>
      </c>
      <c r="F106" s="64" t="s">
        <v>66</v>
      </c>
      <c r="G106" s="70" t="s">
        <v>65</v>
      </c>
      <c r="H106" s="17">
        <v>700</v>
      </c>
      <c r="I106" s="17">
        <v>700</v>
      </c>
      <c r="J106" s="75" t="s">
        <v>62</v>
      </c>
      <c r="K106" s="64" t="s">
        <v>67</v>
      </c>
    </row>
    <row r="107" spans="1:11" s="97" customFormat="1" ht="18.75" x14ac:dyDescent="0.25">
      <c r="A107" s="64">
        <v>6</v>
      </c>
      <c r="B107" s="65"/>
      <c r="C107" s="65" t="s">
        <v>33</v>
      </c>
      <c r="D107" s="64">
        <v>21200</v>
      </c>
      <c r="E107" s="74" t="s">
        <v>68</v>
      </c>
      <c r="F107" s="64" t="s">
        <v>69</v>
      </c>
      <c r="G107" s="70" t="s">
        <v>70</v>
      </c>
      <c r="H107" s="17">
        <v>2000</v>
      </c>
      <c r="I107" s="17">
        <v>2000</v>
      </c>
      <c r="J107" s="75" t="s">
        <v>63</v>
      </c>
      <c r="K107" s="64" t="s">
        <v>71</v>
      </c>
    </row>
    <row r="108" spans="1:11" s="97" customFormat="1" ht="19.5" thickBot="1" x14ac:dyDescent="0.3">
      <c r="A108" s="64"/>
      <c r="B108" s="65"/>
      <c r="C108" s="65"/>
      <c r="D108" s="64"/>
      <c r="E108" s="74"/>
      <c r="F108" s="64"/>
      <c r="G108" s="70"/>
      <c r="H108" s="17"/>
      <c r="I108" s="17"/>
      <c r="J108" s="75"/>
      <c r="K108" s="64"/>
    </row>
    <row r="109" spans="1:11" s="97" customFormat="1" ht="19.5" thickBot="1" x14ac:dyDescent="0.3">
      <c r="A109" s="72"/>
      <c r="B109" s="72"/>
      <c r="C109" s="72"/>
      <c r="D109" s="72"/>
      <c r="E109" s="72"/>
      <c r="F109" s="107" t="s">
        <v>36</v>
      </c>
      <c r="G109" s="108"/>
      <c r="H109" s="109"/>
      <c r="I109" s="15">
        <f>SUM(I102:I108)</f>
        <v>224800</v>
      </c>
      <c r="J109" s="72"/>
      <c r="K109" s="73"/>
    </row>
    <row r="110" spans="1:11" s="97" customFormat="1" ht="18.75" x14ac:dyDescent="0.25">
      <c r="A110" s="26"/>
      <c r="B110" s="23"/>
      <c r="C110" s="23"/>
      <c r="D110" s="28"/>
      <c r="E110" s="48"/>
      <c r="F110" s="26"/>
      <c r="G110" s="26"/>
      <c r="H110" s="26"/>
      <c r="I110" s="26"/>
      <c r="J110" s="42"/>
      <c r="K110" s="26"/>
    </row>
    <row r="111" spans="1:11" s="97" customFormat="1" ht="18.75" x14ac:dyDescent="0.25">
      <c r="A111" s="7"/>
      <c r="B111" s="23"/>
      <c r="C111" s="26"/>
      <c r="D111" s="26"/>
      <c r="E111" s="7"/>
      <c r="F111" s="7"/>
      <c r="G111" s="7"/>
      <c r="H111" s="7"/>
      <c r="I111" s="7"/>
      <c r="J111" s="26"/>
      <c r="K111" s="26"/>
    </row>
    <row r="112" spans="1:11" s="97" customFormat="1" ht="18.75" x14ac:dyDescent="0.3">
      <c r="A112" s="79"/>
      <c r="B112" s="79"/>
      <c r="C112" s="79" t="s">
        <v>186</v>
      </c>
      <c r="D112" s="79"/>
      <c r="E112" s="79"/>
      <c r="F112" s="79"/>
      <c r="G112" s="79"/>
      <c r="H112" s="79"/>
      <c r="I112" s="79"/>
      <c r="J112" s="79"/>
      <c r="K112" s="79"/>
    </row>
    <row r="113" spans="1:11" s="97" customFormat="1" ht="42" customHeight="1" thickBot="1" x14ac:dyDescent="0.35">
      <c r="A113" s="79" t="s">
        <v>1</v>
      </c>
      <c r="B113" s="79" t="s">
        <v>3</v>
      </c>
      <c r="C113" s="79" t="s">
        <v>3</v>
      </c>
      <c r="D113" s="79" t="s">
        <v>4</v>
      </c>
      <c r="E113" s="79" t="s">
        <v>5</v>
      </c>
      <c r="F113" s="79" t="s">
        <v>9</v>
      </c>
      <c r="G113" s="79" t="s">
        <v>6</v>
      </c>
      <c r="H113" s="79" t="s">
        <v>7</v>
      </c>
      <c r="I113" s="79" t="s">
        <v>11</v>
      </c>
      <c r="J113" s="79" t="s">
        <v>8</v>
      </c>
      <c r="K113" s="79" t="s">
        <v>20</v>
      </c>
    </row>
    <row r="114" spans="1:11" s="97" customFormat="1" ht="21" thickBot="1" x14ac:dyDescent="0.35">
      <c r="A114" s="79">
        <v>1</v>
      </c>
      <c r="B114" s="79">
        <v>1</v>
      </c>
      <c r="C114" s="79" t="s">
        <v>227</v>
      </c>
      <c r="D114" s="79">
        <v>13420</v>
      </c>
      <c r="E114" s="79" t="s">
        <v>187</v>
      </c>
      <c r="F114" s="123" t="s">
        <v>231</v>
      </c>
      <c r="G114" s="80">
        <v>45495</v>
      </c>
      <c r="H114" s="79">
        <v>50</v>
      </c>
      <c r="I114" s="79">
        <v>50</v>
      </c>
      <c r="J114" s="80">
        <v>45519</v>
      </c>
      <c r="K114" s="79" t="s">
        <v>188</v>
      </c>
    </row>
    <row r="115" spans="1:11" s="97" customFormat="1" ht="21" thickBot="1" x14ac:dyDescent="0.35">
      <c r="A115" s="79">
        <v>2</v>
      </c>
      <c r="B115" s="79"/>
      <c r="C115" s="79" t="s">
        <v>227</v>
      </c>
      <c r="D115" s="79">
        <v>13420</v>
      </c>
      <c r="E115" s="79" t="s">
        <v>189</v>
      </c>
      <c r="F115" s="124" t="s">
        <v>232</v>
      </c>
      <c r="G115" s="80">
        <v>45495</v>
      </c>
      <c r="H115" s="79">
        <v>125</v>
      </c>
      <c r="I115" s="79">
        <v>125</v>
      </c>
      <c r="J115" s="80">
        <v>45519</v>
      </c>
      <c r="K115" s="79" t="s">
        <v>190</v>
      </c>
    </row>
    <row r="116" spans="1:11" s="97" customFormat="1" ht="21" thickBot="1" x14ac:dyDescent="0.35">
      <c r="A116" s="79">
        <v>3</v>
      </c>
      <c r="B116" s="79"/>
      <c r="C116" s="79" t="s">
        <v>227</v>
      </c>
      <c r="D116" s="79">
        <v>13420</v>
      </c>
      <c r="E116" s="79" t="s">
        <v>191</v>
      </c>
      <c r="F116" s="124" t="s">
        <v>233</v>
      </c>
      <c r="G116" s="80">
        <v>45440</v>
      </c>
      <c r="H116" s="79">
        <v>50</v>
      </c>
      <c r="I116" s="79">
        <v>50</v>
      </c>
      <c r="J116" s="80">
        <v>45519</v>
      </c>
      <c r="K116" s="79" t="s">
        <v>192</v>
      </c>
    </row>
    <row r="117" spans="1:11" s="101" customFormat="1" ht="21" thickBot="1" x14ac:dyDescent="0.35">
      <c r="A117" s="79">
        <v>4</v>
      </c>
      <c r="B117" s="79"/>
      <c r="C117" s="79" t="s">
        <v>227</v>
      </c>
      <c r="D117" s="79">
        <v>13420</v>
      </c>
      <c r="E117" s="79" t="s">
        <v>193</v>
      </c>
      <c r="F117" s="124" t="s">
        <v>234</v>
      </c>
      <c r="G117" s="80">
        <v>45495</v>
      </c>
      <c r="H117" s="79">
        <v>100</v>
      </c>
      <c r="I117" s="79">
        <v>100</v>
      </c>
      <c r="J117" s="80">
        <v>45519</v>
      </c>
      <c r="K117" s="79" t="s">
        <v>194</v>
      </c>
    </row>
    <row r="118" spans="1:11" s="96" customFormat="1" ht="21" thickBot="1" x14ac:dyDescent="0.35">
      <c r="A118" s="79">
        <v>5</v>
      </c>
      <c r="B118" s="79"/>
      <c r="C118" s="79" t="s">
        <v>227</v>
      </c>
      <c r="D118" s="79">
        <v>13420</v>
      </c>
      <c r="E118" s="79" t="s">
        <v>195</v>
      </c>
      <c r="F118" s="124" t="s">
        <v>235</v>
      </c>
      <c r="G118" s="80">
        <v>45495</v>
      </c>
      <c r="H118" s="79">
        <v>25</v>
      </c>
      <c r="I118" s="79">
        <v>25</v>
      </c>
      <c r="J118" s="80">
        <v>45519</v>
      </c>
      <c r="K118" s="79" t="s">
        <v>196</v>
      </c>
    </row>
    <row r="119" spans="1:11" s="96" customFormat="1" ht="21" thickBot="1" x14ac:dyDescent="0.35">
      <c r="A119" s="79">
        <v>6</v>
      </c>
      <c r="B119" s="79"/>
      <c r="C119" s="79" t="s">
        <v>227</v>
      </c>
      <c r="D119" s="79">
        <v>13420</v>
      </c>
      <c r="E119" s="79" t="s">
        <v>197</v>
      </c>
      <c r="F119" s="124" t="s">
        <v>236</v>
      </c>
      <c r="G119" s="80">
        <v>45476</v>
      </c>
      <c r="H119" s="79">
        <v>150</v>
      </c>
      <c r="I119" s="79">
        <v>150</v>
      </c>
      <c r="J119" s="80">
        <v>45519</v>
      </c>
      <c r="K119" s="79" t="s">
        <v>198</v>
      </c>
    </row>
    <row r="120" spans="1:11" s="96" customFormat="1" ht="21" thickBot="1" x14ac:dyDescent="0.35">
      <c r="A120" s="79">
        <v>7</v>
      </c>
      <c r="B120" s="79"/>
      <c r="C120" s="79" t="s">
        <v>227</v>
      </c>
      <c r="D120" s="79">
        <v>13420</v>
      </c>
      <c r="E120" s="79" t="s">
        <v>199</v>
      </c>
      <c r="F120" s="124" t="s">
        <v>237</v>
      </c>
      <c r="G120" s="80">
        <v>45471</v>
      </c>
      <c r="H120" s="79">
        <v>100</v>
      </c>
      <c r="I120" s="79">
        <v>100</v>
      </c>
      <c r="J120" s="80">
        <v>45519</v>
      </c>
      <c r="K120" s="79" t="s">
        <v>200</v>
      </c>
    </row>
    <row r="121" spans="1:11" s="96" customFormat="1" ht="21" thickBot="1" x14ac:dyDescent="0.35">
      <c r="A121" s="79">
        <v>8</v>
      </c>
      <c r="B121" s="79"/>
      <c r="C121" s="79" t="s">
        <v>227</v>
      </c>
      <c r="D121" s="79">
        <v>13420</v>
      </c>
      <c r="E121" s="79" t="s">
        <v>201</v>
      </c>
      <c r="F121" s="124" t="s">
        <v>238</v>
      </c>
      <c r="G121" s="80">
        <v>45485</v>
      </c>
      <c r="H121" s="79">
        <v>25</v>
      </c>
      <c r="I121" s="79">
        <v>25</v>
      </c>
      <c r="J121" s="80">
        <v>45519</v>
      </c>
      <c r="K121" s="79" t="s">
        <v>202</v>
      </c>
    </row>
    <row r="122" spans="1:11" s="96" customFormat="1" ht="21" thickBot="1" x14ac:dyDescent="0.35">
      <c r="A122" s="79">
        <v>9</v>
      </c>
      <c r="B122" s="79"/>
      <c r="C122" s="79" t="s">
        <v>227</v>
      </c>
      <c r="D122" s="79">
        <v>13420</v>
      </c>
      <c r="E122" s="79" t="s">
        <v>203</v>
      </c>
      <c r="F122" s="124" t="s">
        <v>239</v>
      </c>
      <c r="G122" s="80">
        <v>45483</v>
      </c>
      <c r="H122" s="79">
        <v>70</v>
      </c>
      <c r="I122" s="79">
        <v>70</v>
      </c>
      <c r="J122" s="80">
        <v>45519</v>
      </c>
      <c r="K122" s="79" t="s">
        <v>204</v>
      </c>
    </row>
    <row r="123" spans="1:11" s="96" customFormat="1" ht="21" thickBot="1" x14ac:dyDescent="0.35">
      <c r="A123" s="79">
        <v>10</v>
      </c>
      <c r="B123" s="79"/>
      <c r="C123" s="79" t="s">
        <v>227</v>
      </c>
      <c r="D123" s="79">
        <v>13420</v>
      </c>
      <c r="E123" s="79" t="s">
        <v>205</v>
      </c>
      <c r="F123" s="124" t="s">
        <v>240</v>
      </c>
      <c r="G123" s="80">
        <v>45489</v>
      </c>
      <c r="H123" s="79">
        <v>100</v>
      </c>
      <c r="I123" s="79">
        <v>100</v>
      </c>
      <c r="J123" s="80">
        <v>45519</v>
      </c>
      <c r="K123" s="79" t="s">
        <v>206</v>
      </c>
    </row>
    <row r="124" spans="1:11" s="96" customFormat="1" ht="21" thickBot="1" x14ac:dyDescent="0.35">
      <c r="A124" s="79">
        <v>11</v>
      </c>
      <c r="B124" s="79"/>
      <c r="C124" s="79" t="s">
        <v>227</v>
      </c>
      <c r="D124" s="79">
        <v>13420</v>
      </c>
      <c r="E124" s="79" t="s">
        <v>207</v>
      </c>
      <c r="F124" s="124" t="s">
        <v>241</v>
      </c>
      <c r="G124" s="80">
        <v>45490</v>
      </c>
      <c r="H124" s="79">
        <v>100</v>
      </c>
      <c r="I124" s="79">
        <v>100</v>
      </c>
      <c r="J124" s="80">
        <v>45519</v>
      </c>
      <c r="K124" s="79" t="s">
        <v>208</v>
      </c>
    </row>
    <row r="125" spans="1:11" s="96" customFormat="1" ht="21" thickBot="1" x14ac:dyDescent="0.35">
      <c r="A125" s="79">
        <v>12</v>
      </c>
      <c r="B125" s="79"/>
      <c r="C125" s="79" t="s">
        <v>227</v>
      </c>
      <c r="D125" s="79">
        <v>13420</v>
      </c>
      <c r="E125" s="79" t="s">
        <v>209</v>
      </c>
      <c r="F125" s="124" t="s">
        <v>242</v>
      </c>
      <c r="G125" s="80">
        <v>45490</v>
      </c>
      <c r="H125" s="79">
        <v>50</v>
      </c>
      <c r="I125" s="79">
        <v>50</v>
      </c>
      <c r="J125" s="80">
        <v>45519</v>
      </c>
      <c r="K125" s="79" t="s">
        <v>210</v>
      </c>
    </row>
    <row r="126" spans="1:11" s="96" customFormat="1" ht="21" thickBot="1" x14ac:dyDescent="0.35">
      <c r="A126" s="79">
        <v>13</v>
      </c>
      <c r="B126" s="79"/>
      <c r="C126" s="79" t="s">
        <v>227</v>
      </c>
      <c r="D126" s="79">
        <v>13420</v>
      </c>
      <c r="E126" s="79" t="s">
        <v>211</v>
      </c>
      <c r="F126" s="124" t="s">
        <v>243</v>
      </c>
      <c r="G126" s="80">
        <v>45490</v>
      </c>
      <c r="H126" s="79">
        <v>50</v>
      </c>
      <c r="I126" s="79">
        <v>50</v>
      </c>
      <c r="J126" s="80">
        <v>45519</v>
      </c>
      <c r="K126" s="79" t="s">
        <v>212</v>
      </c>
    </row>
    <row r="127" spans="1:11" s="96" customFormat="1" ht="21" thickBot="1" x14ac:dyDescent="0.35">
      <c r="A127" s="79">
        <v>14</v>
      </c>
      <c r="B127" s="79"/>
      <c r="C127" s="79" t="s">
        <v>227</v>
      </c>
      <c r="D127" s="79">
        <v>13420</v>
      </c>
      <c r="E127" s="79" t="s">
        <v>213</v>
      </c>
      <c r="F127" s="124" t="s">
        <v>244</v>
      </c>
      <c r="G127" s="80">
        <v>45476</v>
      </c>
      <c r="H127" s="79">
        <v>75</v>
      </c>
      <c r="I127" s="79">
        <v>75</v>
      </c>
      <c r="J127" s="80">
        <v>45519</v>
      </c>
      <c r="K127" s="79" t="s">
        <v>214</v>
      </c>
    </row>
    <row r="128" spans="1:11" s="96" customFormat="1" ht="21" thickBot="1" x14ac:dyDescent="0.35">
      <c r="A128" s="79">
        <v>15</v>
      </c>
      <c r="B128" s="79"/>
      <c r="C128" s="79" t="s">
        <v>228</v>
      </c>
      <c r="D128" s="79">
        <v>13780</v>
      </c>
      <c r="E128" s="79" t="s">
        <v>215</v>
      </c>
      <c r="F128" s="124" t="s">
        <v>245</v>
      </c>
      <c r="G128" s="80">
        <v>45504</v>
      </c>
      <c r="H128" s="79">
        <v>104.72</v>
      </c>
      <c r="I128" s="79">
        <v>104.72</v>
      </c>
      <c r="J128" s="80">
        <v>45519</v>
      </c>
      <c r="K128" s="79" t="s">
        <v>216</v>
      </c>
    </row>
    <row r="129" spans="1:11" s="96" customFormat="1" ht="21" thickBot="1" x14ac:dyDescent="0.35">
      <c r="A129" s="79">
        <v>16</v>
      </c>
      <c r="B129" s="79"/>
      <c r="C129" s="79" t="s">
        <v>227</v>
      </c>
      <c r="D129" s="79">
        <v>13420</v>
      </c>
      <c r="E129" s="79" t="s">
        <v>217</v>
      </c>
      <c r="F129" s="124" t="s">
        <v>246</v>
      </c>
      <c r="G129" s="80">
        <v>45478</v>
      </c>
      <c r="H129" s="79">
        <v>100</v>
      </c>
      <c r="I129" s="79">
        <v>100</v>
      </c>
      <c r="J129" s="80">
        <v>45519</v>
      </c>
      <c r="K129" s="79" t="s">
        <v>218</v>
      </c>
    </row>
    <row r="130" spans="1:11" s="96" customFormat="1" ht="21" thickBot="1" x14ac:dyDescent="0.35">
      <c r="A130" s="79">
        <v>17</v>
      </c>
      <c r="B130" s="79"/>
      <c r="C130" s="79" t="s">
        <v>227</v>
      </c>
      <c r="D130" s="79">
        <v>13420</v>
      </c>
      <c r="E130" s="79" t="s">
        <v>219</v>
      </c>
      <c r="F130" s="124" t="s">
        <v>247</v>
      </c>
      <c r="G130" s="80">
        <v>45471</v>
      </c>
      <c r="H130" s="79">
        <v>100</v>
      </c>
      <c r="I130" s="79">
        <v>100</v>
      </c>
      <c r="J130" s="80">
        <v>45519</v>
      </c>
      <c r="K130" s="79" t="s">
        <v>220</v>
      </c>
    </row>
    <row r="131" spans="1:11" s="96" customFormat="1" ht="21" thickBot="1" x14ac:dyDescent="0.35">
      <c r="A131" s="79">
        <v>18</v>
      </c>
      <c r="B131" s="79"/>
      <c r="C131" s="79" t="s">
        <v>227</v>
      </c>
      <c r="D131" s="79">
        <v>13420</v>
      </c>
      <c r="E131" s="79" t="s">
        <v>221</v>
      </c>
      <c r="F131" s="124" t="s">
        <v>248</v>
      </c>
      <c r="G131" s="80">
        <v>45477</v>
      </c>
      <c r="H131" s="79">
        <v>50</v>
      </c>
      <c r="I131" s="79">
        <v>50</v>
      </c>
      <c r="J131" s="80">
        <v>45519</v>
      </c>
      <c r="K131" s="79" t="s">
        <v>222</v>
      </c>
    </row>
    <row r="132" spans="1:11" s="96" customFormat="1" ht="21" thickBot="1" x14ac:dyDescent="0.35">
      <c r="A132" s="79">
        <v>19</v>
      </c>
      <c r="B132" s="79"/>
      <c r="C132" s="79" t="s">
        <v>227</v>
      </c>
      <c r="D132" s="79">
        <v>13420</v>
      </c>
      <c r="E132" s="79" t="s">
        <v>223</v>
      </c>
      <c r="F132" s="124" t="s">
        <v>249</v>
      </c>
      <c r="G132" s="80">
        <v>45474</v>
      </c>
      <c r="H132" s="79">
        <v>75</v>
      </c>
      <c r="I132" s="79">
        <v>75</v>
      </c>
      <c r="J132" s="80">
        <v>45519</v>
      </c>
      <c r="K132" s="79" t="s">
        <v>224</v>
      </c>
    </row>
    <row r="133" spans="1:11" s="96" customFormat="1" ht="21" thickBot="1" x14ac:dyDescent="0.35">
      <c r="A133" s="79">
        <v>20</v>
      </c>
      <c r="B133" s="79"/>
      <c r="C133" s="79" t="s">
        <v>227</v>
      </c>
      <c r="D133" s="79">
        <v>13420</v>
      </c>
      <c r="E133" s="79" t="s">
        <v>225</v>
      </c>
      <c r="F133" s="124" t="s">
        <v>250</v>
      </c>
      <c r="G133" s="80">
        <v>45474</v>
      </c>
      <c r="H133" s="79">
        <v>100</v>
      </c>
      <c r="I133" s="79">
        <v>100</v>
      </c>
      <c r="J133" s="80">
        <v>45519</v>
      </c>
      <c r="K133" s="79" t="s">
        <v>226</v>
      </c>
    </row>
    <row r="134" spans="1:11" s="96" customFormat="1" ht="21" thickBot="1" x14ac:dyDescent="0.35">
      <c r="A134" s="79"/>
      <c r="B134" s="79"/>
      <c r="C134" s="79"/>
      <c r="D134" s="79"/>
      <c r="E134" s="79"/>
      <c r="F134" s="124" t="s">
        <v>251</v>
      </c>
      <c r="G134" s="80"/>
      <c r="H134" s="79"/>
      <c r="I134" s="79">
        <f>SUM(I114:I133)</f>
        <v>1599.72</v>
      </c>
      <c r="J134" s="80"/>
      <c r="K134" s="79"/>
    </row>
    <row r="135" spans="1:11" s="87" customFormat="1" ht="23.25" x14ac:dyDescent="0.25">
      <c r="A135" s="81"/>
      <c r="B135" s="82"/>
      <c r="C135" s="83"/>
      <c r="D135" s="81"/>
      <c r="E135" s="83"/>
      <c r="F135" s="83"/>
      <c r="G135" s="84"/>
      <c r="H135" s="85"/>
      <c r="I135" s="85"/>
      <c r="J135" s="84"/>
      <c r="K135" s="86"/>
    </row>
    <row r="136" spans="1:11" s="87" customFormat="1" ht="23.25" x14ac:dyDescent="0.25">
      <c r="A136" s="88"/>
      <c r="B136" s="89"/>
      <c r="C136" s="90" t="s">
        <v>230</v>
      </c>
      <c r="D136" s="91"/>
      <c r="E136" s="92"/>
      <c r="F136" s="92"/>
      <c r="G136" s="93"/>
      <c r="H136" s="94"/>
      <c r="I136" s="94"/>
      <c r="J136" s="93"/>
      <c r="K136" s="95"/>
    </row>
    <row r="137" spans="1:11" x14ac:dyDescent="0.25">
      <c r="A137" s="8"/>
      <c r="B137" s="9"/>
      <c r="C137" s="10" t="s">
        <v>229</v>
      </c>
    </row>
    <row r="138" spans="1:11" x14ac:dyDescent="0.25">
      <c r="A138" s="8"/>
      <c r="B138" s="9"/>
      <c r="C138" s="10"/>
    </row>
  </sheetData>
  <mergeCells count="14">
    <mergeCell ref="C100:J100"/>
    <mergeCell ref="F109:H109"/>
    <mergeCell ref="A1:K1"/>
    <mergeCell ref="A2:K2"/>
    <mergeCell ref="A3:K3"/>
    <mergeCell ref="A4:K4"/>
    <mergeCell ref="A6:K6"/>
    <mergeCell ref="C8:J8"/>
    <mergeCell ref="C31:J31"/>
    <mergeCell ref="C38:J38"/>
    <mergeCell ref="F28:H28"/>
    <mergeCell ref="F49:H49"/>
    <mergeCell ref="G55:H55"/>
    <mergeCell ref="C85:J85"/>
  </mergeCells>
  <pageMargins left="0.31" right="0.31" top="0.3" bottom="0.5" header="0.3" footer="0.3"/>
  <pageSetup paperSize="9" scale="42" fitToHeight="0" orientation="landscape" r:id="rId1"/>
  <headerFooter>
    <oddFooter>&amp;C&amp;"-,Bold"&amp;12Faqe &amp;P deri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8A795-609C-4351-9A31-2CF9095E3CF7}">
  <dimension ref="A1"/>
  <sheetViews>
    <sheetView workbookViewId="0">
      <selection activeCell="A8" sqref="A8:K34"/>
    </sheetView>
  </sheetViews>
  <sheetFormatPr defaultRowHeight="15" x14ac:dyDescent="0.25"/>
  <cols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6850-CA7E-4A90-9B45-73DCBE34EC28}">
  <dimension ref="A1"/>
  <sheetViews>
    <sheetView workbookViewId="0">
      <selection activeCell="A7" sqref="A7:K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Raporti i Shpenzimeve MD-215</vt:lpstr>
      <vt:lpstr>Sheet1</vt:lpstr>
      <vt:lpstr>Sheet2</vt:lpstr>
      <vt:lpstr>'Raporti i Shpenzimeve MD-215'!Print_Area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nora.qerkezi</dc:creator>
  <cp:lastModifiedBy>Hajrie Zogaj</cp:lastModifiedBy>
  <cp:lastPrinted>2022-01-11T13:56:05Z</cp:lastPrinted>
  <dcterms:created xsi:type="dcterms:W3CDTF">2007-10-17T12:23:19Z</dcterms:created>
  <dcterms:modified xsi:type="dcterms:W3CDTF">2024-08-19T08:07:33Z</dcterms:modified>
</cp:coreProperties>
</file>