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jrie.Zogaj\Desktop\raporti per web\"/>
    </mc:Choice>
  </mc:AlternateContent>
  <xr:revisionPtr revIDLastSave="0" documentId="13_ncr:1_{9121A60F-DEC1-4723-A18A-0EC2DB5B286F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Raporti i Shpenzimeve MD-215" sheetId="4" r:id="rId1"/>
    <sheet name="Sheet1" sheetId="5" r:id="rId2"/>
    <sheet name="Sheet2" sheetId="6" r:id="rId3"/>
  </sheets>
  <definedNames>
    <definedName name="_xlnm.Print_Area" localSheetId="0">'Raporti i Shpenzimeve MD-215'!$A$1:$K$89</definedName>
  </definedNames>
  <calcPr calcId="191029"/>
</workbook>
</file>

<file path=xl/calcChain.xml><?xml version="1.0" encoding="utf-8"?>
<calcChain xmlns="http://schemas.openxmlformats.org/spreadsheetml/2006/main">
  <c r="I132" i="4" l="1"/>
  <c r="I49" i="4"/>
  <c r="I30" i="4"/>
  <c r="I86" i="4" l="1"/>
  <c r="I71" i="4"/>
  <c r="I42" i="4" l="1"/>
  <c r="I19" i="4"/>
  <c r="I6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Hajrie Zogaj</author>
  </authors>
  <commentList>
    <comment ref="H77" authorId="0" shapeId="0" xr:uid="{4A19DE4A-4AD6-4562-A4AD-B41B4D679997}">
      <text>
        <r>
          <rPr>
            <b/>
            <sz val="9"/>
            <color indexed="81"/>
            <rFont val="Tahoma"/>
            <family val="2"/>
          </rPr>
          <t>Hajrie Zogaj: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<sst xmlns="http://schemas.openxmlformats.org/spreadsheetml/2006/main" count="550" uniqueCount="314">
  <si>
    <t>M I N I S T R I A    E    D R E J T Ë S I S Ë</t>
  </si>
  <si>
    <t>Nr.</t>
  </si>
  <si>
    <t>R  E  P  U  B  L  I  K  A      E    K  O  S  O   V  Ë  S</t>
  </si>
  <si>
    <t>Përshkrimi i shpenzimeve</t>
  </si>
  <si>
    <t>Kodi Ekonomik</t>
  </si>
  <si>
    <t>Numri faturës</t>
  </si>
  <si>
    <t>Data e faturës</t>
  </si>
  <si>
    <t>Shuma e faturës</t>
  </si>
  <si>
    <t>Data e Pagesës</t>
  </si>
  <si>
    <t>Furnitori</t>
  </si>
  <si>
    <t>Divizioni për Buxhet dhe Financa</t>
  </si>
  <si>
    <t>Gjithsejtë</t>
  </si>
  <si>
    <t>Departmanenti  Ligjor-33 100</t>
  </si>
  <si>
    <t>Totali:Departmanenti  Ligjor 33 100</t>
  </si>
  <si>
    <t>Avokatura  Shtetrore-31400</t>
  </si>
  <si>
    <t>Zyra e Ministres -11415</t>
  </si>
  <si>
    <t>Departamenti  për  Financa dhe Shërbime të Përgjithshme -11315</t>
  </si>
  <si>
    <t>Shërbimi Sprovues  i Kosovës  -33400</t>
  </si>
  <si>
    <t>Totali: Departamenti  për  Financa dhe Shërbime të Përgjithshme-11315</t>
  </si>
  <si>
    <t>Kuponi i shpenzimit</t>
  </si>
  <si>
    <t xml:space="preserve"> MJMFPAPGJS-37900</t>
  </si>
  <si>
    <t>Inspektorati i Ministrisë së Drejtësisë -  215 374 00</t>
  </si>
  <si>
    <t>Totali për;MJMFPAPGJS-37900</t>
  </si>
  <si>
    <t>Totali:Avokatia Shtetrore</t>
  </si>
  <si>
    <t>1</t>
  </si>
  <si>
    <t>2</t>
  </si>
  <si>
    <t>15/08/2024</t>
  </si>
  <si>
    <t>14/08/2024</t>
  </si>
  <si>
    <t>31/07/2024</t>
  </si>
  <si>
    <t>26/07/2024</t>
  </si>
  <si>
    <t>Furnizim për zyrë</t>
  </si>
  <si>
    <t>23/07/2024</t>
  </si>
  <si>
    <t>Reprezentacion</t>
  </si>
  <si>
    <t>Global Parajsa</t>
  </si>
  <si>
    <t>Hajrie Zogaj-Zyrtare e Lartë e Financave</t>
  </si>
  <si>
    <t>Petrol Company Shpk</t>
  </si>
  <si>
    <t>Gi Grafo Loni Shpk</t>
  </si>
  <si>
    <t>23/08/2024</t>
  </si>
  <si>
    <t>2024-258575</t>
  </si>
  <si>
    <t>3</t>
  </si>
  <si>
    <t>4</t>
  </si>
  <si>
    <t>5</t>
  </si>
  <si>
    <t>6</t>
  </si>
  <si>
    <t>Shpenzimet telefonisë fixe</t>
  </si>
  <si>
    <t>550013506/2370</t>
  </si>
  <si>
    <t>Ptk-Vala</t>
  </si>
  <si>
    <t>2024-251222</t>
  </si>
  <si>
    <t>2024-258628</t>
  </si>
  <si>
    <t>06/082024</t>
  </si>
  <si>
    <t>Auto Mita Shpk</t>
  </si>
  <si>
    <t>24-Shv01-Amr-446</t>
  </si>
  <si>
    <t>Qera përvetura</t>
  </si>
  <si>
    <t>Mirëmbajtja e veturave</t>
  </si>
  <si>
    <t>111/2024</t>
  </si>
  <si>
    <t>Priclean LL.C</t>
  </si>
  <si>
    <t>2024-258600</t>
  </si>
  <si>
    <t>2024-258789</t>
  </si>
  <si>
    <t>3875/24</t>
  </si>
  <si>
    <t>Karburant pèr vetura</t>
  </si>
  <si>
    <t>1343</t>
  </si>
  <si>
    <t>D.P.H.Ibri</t>
  </si>
  <si>
    <t>20/08/2024</t>
  </si>
  <si>
    <t>2024-250807</t>
  </si>
  <si>
    <t>2024-250827</t>
  </si>
  <si>
    <t>Rose Fllower</t>
  </si>
  <si>
    <t>129-210-001-24</t>
  </si>
  <si>
    <t>Karburant për vetura</t>
  </si>
  <si>
    <t>3876-24</t>
  </si>
  <si>
    <t>2024-258805</t>
  </si>
  <si>
    <t>2024-258771</t>
  </si>
  <si>
    <t>Kompania e Sigurimeve Eurosig</t>
  </si>
  <si>
    <t>060951</t>
  </si>
  <si>
    <t>Sigurimi për vetura</t>
  </si>
  <si>
    <t>060953</t>
  </si>
  <si>
    <t>2024-258757</t>
  </si>
  <si>
    <t>75-23/2024</t>
  </si>
  <si>
    <t>N.T.P Global Parajsa</t>
  </si>
  <si>
    <t>2024-250814</t>
  </si>
  <si>
    <t>Bartja e mbeturinave</t>
  </si>
  <si>
    <t>Ambienti</t>
  </si>
  <si>
    <t>2024-250838</t>
  </si>
  <si>
    <t>Shpenzimet tjera telefonike vala</t>
  </si>
  <si>
    <t>180226081100/2368</t>
  </si>
  <si>
    <t>PTK Vala</t>
  </si>
  <si>
    <t>2024-251313</t>
  </si>
  <si>
    <t>Përkthime</t>
  </si>
  <si>
    <t>456/24</t>
  </si>
  <si>
    <t>Migjen Bytyçi BI</t>
  </si>
  <si>
    <t>2024-256881</t>
  </si>
  <si>
    <t>2024-258616</t>
  </si>
  <si>
    <t>Gani Krasniqi BI</t>
  </si>
  <si>
    <t>434-2024/07</t>
  </si>
  <si>
    <t>Sherbimet e përfaqësimit</t>
  </si>
  <si>
    <t>006-24</t>
  </si>
  <si>
    <t>Hana SHPK</t>
  </si>
  <si>
    <t>22/08/2024</t>
  </si>
  <si>
    <t>2024-256930</t>
  </si>
  <si>
    <t>007/24</t>
  </si>
  <si>
    <t>22/082024</t>
  </si>
  <si>
    <t>2024-256917</t>
  </si>
  <si>
    <t>1-55/29683</t>
  </si>
  <si>
    <t>Dauti Komrc Shpk</t>
  </si>
  <si>
    <t>29/07/2024</t>
  </si>
  <si>
    <t>2024-258588</t>
  </si>
  <si>
    <t>545/24</t>
  </si>
  <si>
    <t>Migjen Bytyçi</t>
  </si>
  <si>
    <t>2024-265852</t>
  </si>
  <si>
    <t>22/03/2024</t>
  </si>
  <si>
    <t>Bileta</t>
  </si>
  <si>
    <t>21200</t>
  </si>
  <si>
    <t>24-8-26-6-9</t>
  </si>
  <si>
    <t>As Travel Club Shpk</t>
  </si>
  <si>
    <t>1309.60</t>
  </si>
  <si>
    <t>1309.61</t>
  </si>
  <si>
    <t>2024-256814</t>
  </si>
  <si>
    <t>2024-256822</t>
  </si>
  <si>
    <t>06/07/2024</t>
  </si>
  <si>
    <t>24-6-6-6-8</t>
  </si>
  <si>
    <t>24-6-3-6-9</t>
  </si>
  <si>
    <t>0307/2024</t>
  </si>
  <si>
    <t>2024-256819</t>
  </si>
  <si>
    <t>2024-256762</t>
  </si>
  <si>
    <t>04/07/2024</t>
  </si>
  <si>
    <t>24-6-4-6-11</t>
  </si>
  <si>
    <t>24-6-20-6-7</t>
  </si>
  <si>
    <t>20/07/2024</t>
  </si>
  <si>
    <t>2024-256769</t>
  </si>
  <si>
    <t>2024-256779</t>
  </si>
  <si>
    <t>05/07/2024</t>
  </si>
  <si>
    <t>24-6-5-6-4</t>
  </si>
  <si>
    <t>24-6-27-6-7</t>
  </si>
  <si>
    <t>27/07/2024</t>
  </si>
  <si>
    <t>2024-256787</t>
  </si>
  <si>
    <t>2024-256792</t>
  </si>
  <si>
    <t>13/07/2024</t>
  </si>
  <si>
    <t>24-6-13-6-15</t>
  </si>
  <si>
    <t>75-28/2024</t>
  </si>
  <si>
    <t>Global Parajda</t>
  </si>
  <si>
    <t>2024-250820</t>
  </si>
  <si>
    <t>2024-258792</t>
  </si>
  <si>
    <t>Petrol Company SH.P.K</t>
  </si>
  <si>
    <t>3877/24</t>
  </si>
  <si>
    <t>Qera p♪7r vetura</t>
  </si>
  <si>
    <t>24-Shv04-AMR-445</t>
  </si>
  <si>
    <t>Auto Mita R SHPK</t>
  </si>
  <si>
    <t>2024-258633</t>
  </si>
  <si>
    <t>75-64</t>
  </si>
  <si>
    <t>2024-250762</t>
  </si>
  <si>
    <t>2024-251333</t>
  </si>
  <si>
    <t>D.P.H Caffe Pizzeria Frame</t>
  </si>
  <si>
    <t>2024-0137</t>
  </si>
  <si>
    <t>2024-0138</t>
  </si>
  <si>
    <t>2024-251346</t>
  </si>
  <si>
    <t>2024-256863</t>
  </si>
  <si>
    <t>Migjen Bytyëi BI</t>
  </si>
  <si>
    <t>05/08/2024</t>
  </si>
  <si>
    <t>549/4</t>
  </si>
  <si>
    <t>2024-256872</t>
  </si>
  <si>
    <t>2024-25868</t>
  </si>
  <si>
    <t>03/07/2024</t>
  </si>
  <si>
    <t>435/2024</t>
  </si>
  <si>
    <t>Sigurimi I automjeteve</t>
  </si>
  <si>
    <t>061035</t>
  </si>
  <si>
    <t>2024-258779</t>
  </si>
  <si>
    <t>2024-258781</t>
  </si>
  <si>
    <t>060949</t>
  </si>
  <si>
    <t>3873/24</t>
  </si>
  <si>
    <t>Petrol Company SHPK</t>
  </si>
  <si>
    <t>2024-258800</t>
  </si>
  <si>
    <t>Raporti  javor i shpenzimeve sipas kategorive dhe nënkategorive  ekonomike për programet e Ministrisë së Drejtësisë ndaras për periudhën raportuese  16.08.2024 deri me  23.08.2024</t>
  </si>
  <si>
    <t>Totali:Zyra e Ministres -11415</t>
  </si>
  <si>
    <t>8</t>
  </si>
  <si>
    <t>Agjencia për Ndihmë Juridike Falas  - 32600</t>
  </si>
  <si>
    <t>Shërbimet e përfaqësimit për avokaturë</t>
  </si>
  <si>
    <t>03/07</t>
  </si>
  <si>
    <t>Leutrim Mekshana B.I.</t>
  </si>
  <si>
    <t>02/07/2024</t>
  </si>
  <si>
    <t>2024-250453</t>
  </si>
  <si>
    <t>028/2024</t>
  </si>
  <si>
    <t>Nafije Muqaj BI</t>
  </si>
  <si>
    <t>2024-250470</t>
  </si>
  <si>
    <t>36/2024</t>
  </si>
  <si>
    <t>Besim Kocinaj BI</t>
  </si>
  <si>
    <t>2024-250488</t>
  </si>
  <si>
    <t>21/24</t>
  </si>
  <si>
    <t>Valdrin S. Gashi B.I.</t>
  </si>
  <si>
    <t>2024-250503</t>
  </si>
  <si>
    <t>13/2024</t>
  </si>
  <si>
    <t>Behar S.Avdyli BI</t>
  </si>
  <si>
    <t>2024-250508</t>
  </si>
  <si>
    <t>18/2024</t>
  </si>
  <si>
    <t>Antoneta Ejupi  SHPK</t>
  </si>
  <si>
    <t>2024-250510</t>
  </si>
  <si>
    <t>11/2024</t>
  </si>
  <si>
    <t>Marigona Sejdiu BI</t>
  </si>
  <si>
    <t>24/06/2024</t>
  </si>
  <si>
    <t>2024-250526</t>
  </si>
  <si>
    <t>8/2024</t>
  </si>
  <si>
    <t>Ergjyment Barbullushi BI</t>
  </si>
  <si>
    <t>08/07/2024</t>
  </si>
  <si>
    <t>2024-250527</t>
  </si>
  <si>
    <t>7/24</t>
  </si>
  <si>
    <t>Osman Cucovic BI</t>
  </si>
  <si>
    <t>09/07/202</t>
  </si>
  <si>
    <t>2024-255202</t>
  </si>
  <si>
    <t>0016419</t>
  </si>
  <si>
    <t>Afrim Dobraj B.I.</t>
  </si>
  <si>
    <t>19/07/2024</t>
  </si>
  <si>
    <t>2024-255207</t>
  </si>
  <si>
    <t>24/2024</t>
  </si>
  <si>
    <t>Albulena Xhema SHPK</t>
  </si>
  <si>
    <t>22/07/2024</t>
  </si>
  <si>
    <t>2024-255211</t>
  </si>
  <si>
    <t>23/2024</t>
  </si>
  <si>
    <t>2024-255221</t>
  </si>
  <si>
    <t>0061579</t>
  </si>
  <si>
    <t>Drejtesia SHPK</t>
  </si>
  <si>
    <t>17/07/2024</t>
  </si>
  <si>
    <t>2024-255230</t>
  </si>
  <si>
    <t>0061576</t>
  </si>
  <si>
    <t>11/07/2024</t>
  </si>
  <si>
    <t>2024-255243</t>
  </si>
  <si>
    <t>15/2024</t>
  </si>
  <si>
    <t>Ismet Tofaj B.I.</t>
  </si>
  <si>
    <t>02/08/2024</t>
  </si>
  <si>
    <t>2024-255252</t>
  </si>
  <si>
    <t>154-2024</t>
  </si>
  <si>
    <t>Egzon Doli BI</t>
  </si>
  <si>
    <t>25/07/2024</t>
  </si>
  <si>
    <t>2024-255255</t>
  </si>
  <si>
    <t>Mirëmbatje e webfaqes</t>
  </si>
  <si>
    <t>FSH24-1-00191</t>
  </si>
  <si>
    <t>Dataprognet SHPK</t>
  </si>
  <si>
    <t>2024-255273</t>
  </si>
  <si>
    <t>Qiraja për pajisje</t>
  </si>
  <si>
    <t>FSH-1588/2024</t>
  </si>
  <si>
    <t>Rikon SH.P.K</t>
  </si>
  <si>
    <t>2024-255279</t>
  </si>
  <si>
    <t>16/2024</t>
  </si>
  <si>
    <t>Gasper KomaniI BI</t>
  </si>
  <si>
    <t>2024-257045</t>
  </si>
  <si>
    <t>10/2024</t>
  </si>
  <si>
    <t>Besnik Haxhijanuzi BI</t>
  </si>
  <si>
    <t>2024-257075</t>
  </si>
  <si>
    <t>Albatrit Bytyqi B.I.</t>
  </si>
  <si>
    <t>2024-257109</t>
  </si>
  <si>
    <t>00043</t>
  </si>
  <si>
    <t>Osman Lajci BI</t>
  </si>
  <si>
    <t>2024-257150</t>
  </si>
  <si>
    <t>0094351</t>
  </si>
  <si>
    <t>Ahmet Rexhaj BI</t>
  </si>
  <si>
    <t>2024-257232</t>
  </si>
  <si>
    <t>063016</t>
  </si>
  <si>
    <t>Syle Lokaj BI</t>
  </si>
  <si>
    <t>2024-257290</t>
  </si>
  <si>
    <t>56/2024</t>
  </si>
  <si>
    <t>Arben Isufi SHPK</t>
  </si>
  <si>
    <t>2024-257446</t>
  </si>
  <si>
    <t>Arbnora SHefiku BI</t>
  </si>
  <si>
    <t>03/06/2024</t>
  </si>
  <si>
    <t>2024-257489</t>
  </si>
  <si>
    <t>19-24</t>
  </si>
  <si>
    <t>Liman Musa SH.P.K.</t>
  </si>
  <si>
    <t>30/06/2027</t>
  </si>
  <si>
    <t>2024-257604</t>
  </si>
  <si>
    <t>26-24</t>
  </si>
  <si>
    <t>Ibrahim T.Shala.B.I</t>
  </si>
  <si>
    <t>2024-257629</t>
  </si>
  <si>
    <t>005508</t>
  </si>
  <si>
    <t>Isa A.Kelmendi BI</t>
  </si>
  <si>
    <t>09/07/2024</t>
  </si>
  <si>
    <t>2024-257657</t>
  </si>
  <si>
    <t>Donjeta Kryeziu BI</t>
  </si>
  <si>
    <t>15/07/2024</t>
  </si>
  <si>
    <t>2024-257709</t>
  </si>
  <si>
    <t>27/2024</t>
  </si>
  <si>
    <t>Xhemajl Ahmeti BI</t>
  </si>
  <si>
    <t>18/07/2024</t>
  </si>
  <si>
    <t>2024-257802</t>
  </si>
  <si>
    <t>22/2024/K</t>
  </si>
  <si>
    <t>Oruci Associates L.L.C.</t>
  </si>
  <si>
    <t>2024-257928</t>
  </si>
  <si>
    <t>02-07/2024</t>
  </si>
  <si>
    <t>Agim A Demiri BI</t>
  </si>
  <si>
    <t>12/07/2024</t>
  </si>
  <si>
    <t>2024-258725</t>
  </si>
  <si>
    <t>12/24</t>
  </si>
  <si>
    <t>Bekim Ademi SH.P.K.</t>
  </si>
  <si>
    <t>16/07/2024</t>
  </si>
  <si>
    <t>2024-258733</t>
  </si>
  <si>
    <t>33/2024</t>
  </si>
  <si>
    <t>Samir Rekaj SHPK</t>
  </si>
  <si>
    <t>2024-258741</t>
  </si>
  <si>
    <t>04/2024</t>
  </si>
  <si>
    <t xml:space="preserve">Veton Puka B.I. </t>
  </si>
  <si>
    <t>17/05/2024</t>
  </si>
  <si>
    <t>2024-258748</t>
  </si>
  <si>
    <t>Noa SHPK</t>
  </si>
  <si>
    <t>2024-258756</t>
  </si>
  <si>
    <t xml:space="preserve">Shpenzime të telefonit </t>
  </si>
  <si>
    <t>550018056/2371</t>
  </si>
  <si>
    <t>Telekomi i Kosoves SHA</t>
  </si>
  <si>
    <t>2024-258774</t>
  </si>
  <si>
    <t>Shpenzime të telefonike</t>
  </si>
  <si>
    <t>131101047083/2369</t>
  </si>
  <si>
    <t>06/08/2024</t>
  </si>
  <si>
    <t>2024-258819</t>
  </si>
  <si>
    <t>Rimbursim i shpenzimeve të udhëtimit</t>
  </si>
  <si>
    <t>300, 20, 19, 0935</t>
  </si>
  <si>
    <t>Mihat Sylejmani</t>
  </si>
  <si>
    <t>28/07/2024</t>
  </si>
  <si>
    <t>2024-258835</t>
  </si>
  <si>
    <t xml:space="preserve">Totali: Agjencia për Ndihmë Juridike Falas </t>
  </si>
  <si>
    <t>Përgaditi: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</si>
</sst>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4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theme="1"/>
      <name val="Times New Roman"/>
      <family val="1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4" fontId="2" fillId="0" borderId="0" applyFont="0" applyFill="0" applyBorder="0" applyAlignment="0" applyProtection="0"/>
  </cellStyleXfs>
  <cellXfs count="11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43" fontId="1" fillId="0" borderId="0" xfId="2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43" fontId="4" fillId="0" borderId="0" xfId="2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3" fontId="4" fillId="0" borderId="9" xfId="2" applyFont="1" applyFill="1" applyBorder="1" applyAlignment="1">
      <alignment horizontal="left" vertical="center"/>
    </xf>
    <xf numFmtId="43" fontId="4" fillId="0" borderId="2" xfId="2" applyFont="1" applyFill="1" applyBorder="1" applyAlignment="1">
      <alignment horizontal="left" vertical="center" wrapText="1"/>
    </xf>
    <xf numFmtId="1" fontId="4" fillId="0" borderId="20" xfId="2" applyNumberFormat="1" applyFont="1" applyFill="1" applyBorder="1" applyAlignment="1">
      <alignment horizontal="left" vertical="center" wrapText="1"/>
    </xf>
    <xf numFmtId="43" fontId="4" fillId="0" borderId="6" xfId="2" applyFont="1" applyFill="1" applyBorder="1" applyAlignment="1">
      <alignment horizontal="left" vertical="center"/>
    </xf>
    <xf numFmtId="43" fontId="4" fillId="0" borderId="2" xfId="2" applyFont="1" applyFill="1" applyBorder="1" applyAlignment="1">
      <alignment horizontal="left" vertical="center"/>
    </xf>
    <xf numFmtId="0" fontId="4" fillId="0" borderId="2" xfId="2" applyNumberFormat="1" applyFont="1" applyFill="1" applyBorder="1" applyAlignment="1">
      <alignment horizontal="left" vertical="center" wrapText="1"/>
    </xf>
    <xf numFmtId="43" fontId="4" fillId="0" borderId="6" xfId="2" applyFont="1" applyFill="1" applyBorder="1" applyAlignment="1">
      <alignment horizontal="left" vertical="center" wrapText="1"/>
    </xf>
    <xf numFmtId="14" fontId="4" fillId="0" borderId="6" xfId="2" applyNumberFormat="1" applyFont="1" applyFill="1" applyBorder="1" applyAlignment="1">
      <alignment horizontal="left" vertical="center" wrapText="1"/>
    </xf>
    <xf numFmtId="49" fontId="4" fillId="0" borderId="2" xfId="2" applyNumberFormat="1" applyFont="1" applyFill="1" applyBorder="1" applyAlignment="1">
      <alignment horizontal="left" vertical="center" wrapText="1"/>
    </xf>
    <xf numFmtId="43" fontId="4" fillId="0" borderId="15" xfId="2" applyFont="1" applyFill="1" applyBorder="1" applyAlignment="1">
      <alignment horizontal="left" vertical="center"/>
    </xf>
    <xf numFmtId="43" fontId="4" fillId="0" borderId="0" xfId="2" applyFont="1" applyFill="1" applyAlignment="1">
      <alignment horizontal="left" vertical="center" wrapText="1"/>
    </xf>
    <xf numFmtId="43" fontId="4" fillId="0" borderId="0" xfId="2" applyFont="1" applyFill="1" applyBorder="1" applyAlignment="1">
      <alignment horizontal="left" vertical="center"/>
    </xf>
    <xf numFmtId="37" fontId="4" fillId="0" borderId="20" xfId="2" applyNumberFormat="1" applyFont="1" applyFill="1" applyBorder="1" applyAlignment="1">
      <alignment horizontal="left" vertical="center" wrapText="1"/>
    </xf>
    <xf numFmtId="49" fontId="4" fillId="0" borderId="6" xfId="2" applyNumberFormat="1" applyFont="1" applyFill="1" applyBorder="1" applyAlignment="1">
      <alignment horizontal="left" vertical="center" wrapText="1"/>
    </xf>
    <xf numFmtId="43" fontId="4" fillId="0" borderId="0" xfId="2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left" vertical="center" wrapText="1"/>
    </xf>
    <xf numFmtId="49" fontId="4" fillId="0" borderId="0" xfId="2" applyNumberFormat="1" applyFont="1" applyFill="1" applyBorder="1" applyAlignment="1">
      <alignment horizontal="left" vertical="center" wrapText="1"/>
    </xf>
    <xf numFmtId="43" fontId="4" fillId="0" borderId="18" xfId="2" applyFont="1" applyFill="1" applyBorder="1" applyAlignment="1">
      <alignment horizontal="left" vertical="center" wrapText="1"/>
    </xf>
    <xf numFmtId="43" fontId="4" fillId="0" borderId="19" xfId="2" applyFont="1" applyFill="1" applyBorder="1" applyAlignment="1">
      <alignment horizontal="left" vertical="center" wrapText="1"/>
    </xf>
    <xf numFmtId="37" fontId="4" fillId="0" borderId="2" xfId="2" applyNumberFormat="1" applyFont="1" applyFill="1" applyBorder="1" applyAlignment="1">
      <alignment horizontal="left" vertical="center" wrapText="1"/>
    </xf>
    <xf numFmtId="43" fontId="4" fillId="0" borderId="11" xfId="2" applyFont="1" applyFill="1" applyBorder="1" applyAlignment="1">
      <alignment horizontal="left" vertical="center"/>
    </xf>
    <xf numFmtId="14" fontId="4" fillId="0" borderId="2" xfId="2" applyNumberFormat="1" applyFont="1" applyFill="1" applyBorder="1" applyAlignment="1">
      <alignment horizontal="left" vertical="center" wrapText="1"/>
    </xf>
    <xf numFmtId="43" fontId="4" fillId="0" borderId="5" xfId="2" applyFont="1" applyFill="1" applyBorder="1" applyAlignment="1">
      <alignment horizontal="left" vertical="center" wrapText="1"/>
    </xf>
    <xf numFmtId="14" fontId="4" fillId="0" borderId="2" xfId="2" applyNumberFormat="1" applyFont="1" applyFill="1" applyBorder="1" applyAlignment="1">
      <alignment horizontal="left" vertical="center"/>
    </xf>
    <xf numFmtId="43" fontId="4" fillId="0" borderId="19" xfId="2" applyFont="1" applyFill="1" applyBorder="1" applyAlignment="1">
      <alignment horizontal="left" vertical="center"/>
    </xf>
    <xf numFmtId="43" fontId="6" fillId="0" borderId="11" xfId="2" applyFont="1" applyFill="1" applyBorder="1" applyAlignment="1">
      <alignment horizontal="left" vertical="center"/>
    </xf>
    <xf numFmtId="14" fontId="4" fillId="0" borderId="0" xfId="2" applyNumberFormat="1" applyFont="1" applyFill="1" applyBorder="1" applyAlignment="1">
      <alignment horizontal="left" vertical="center" wrapText="1"/>
    </xf>
    <xf numFmtId="14" fontId="4" fillId="0" borderId="0" xfId="2" applyNumberFormat="1" applyFont="1" applyFill="1" applyBorder="1" applyAlignment="1">
      <alignment horizontal="left" vertical="center"/>
    </xf>
    <xf numFmtId="44" fontId="4" fillId="0" borderId="0" xfId="4" applyFont="1" applyFill="1" applyBorder="1" applyAlignment="1">
      <alignment horizontal="left" vertical="center" wrapText="1"/>
    </xf>
    <xf numFmtId="164" fontId="4" fillId="0" borderId="0" xfId="2" applyNumberFormat="1" applyFont="1" applyFill="1" applyBorder="1" applyAlignment="1">
      <alignment horizontal="left" vertical="center" wrapText="1"/>
    </xf>
    <xf numFmtId="37" fontId="4" fillId="0" borderId="0" xfId="2" applyNumberFormat="1" applyFont="1" applyFill="1" applyBorder="1" applyAlignment="1">
      <alignment horizontal="left" vertical="center" wrapText="1"/>
    </xf>
    <xf numFmtId="43" fontId="4" fillId="0" borderId="25" xfId="2" applyFont="1" applyFill="1" applyBorder="1" applyAlignment="1">
      <alignment horizontal="left" vertical="center"/>
    </xf>
    <xf numFmtId="43" fontId="4" fillId="0" borderId="28" xfId="2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right" vertical="center" wrapText="1"/>
    </xf>
    <xf numFmtId="43" fontId="4" fillId="0" borderId="6" xfId="2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3" fontId="4" fillId="0" borderId="21" xfId="2" applyFont="1" applyFill="1" applyBorder="1" applyAlignment="1">
      <alignment horizontal="left" vertical="center"/>
    </xf>
    <xf numFmtId="43" fontId="4" fillId="0" borderId="24" xfId="2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43" fontId="4" fillId="0" borderId="0" xfId="2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44" fontId="8" fillId="0" borderId="0" xfId="4" applyFont="1" applyFill="1" applyAlignment="1">
      <alignment horizontal="left" vertical="center"/>
    </xf>
    <xf numFmtId="43" fontId="4" fillId="0" borderId="0" xfId="2" applyFont="1" applyFill="1" applyAlignment="1">
      <alignment horizontal="center" vertical="center"/>
    </xf>
    <xf numFmtId="43" fontId="4" fillId="0" borderId="0" xfId="2" applyFont="1" applyFill="1" applyAlignment="1">
      <alignment horizontal="right" vertical="center" wrapText="1"/>
    </xf>
    <xf numFmtId="43" fontId="4" fillId="0" borderId="0" xfId="2" applyFont="1" applyFill="1" applyAlignment="1">
      <alignment horizontal="left" vertical="center"/>
    </xf>
    <xf numFmtId="43" fontId="4" fillId="0" borderId="10" xfId="2" applyFont="1" applyFill="1" applyBorder="1" applyAlignment="1">
      <alignment horizontal="left" vertical="center"/>
    </xf>
    <xf numFmtId="43" fontId="4" fillId="0" borderId="7" xfId="2" applyFont="1" applyFill="1" applyBorder="1" applyAlignment="1">
      <alignment horizontal="left" vertical="center"/>
    </xf>
    <xf numFmtId="43" fontId="4" fillId="0" borderId="8" xfId="2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left" vertical="center"/>
    </xf>
    <xf numFmtId="43" fontId="4" fillId="0" borderId="0" xfId="2" applyFont="1" applyFill="1" applyAlignment="1">
      <alignment horizontal="left" vertical="center"/>
    </xf>
    <xf numFmtId="43" fontId="6" fillId="0" borderId="14" xfId="2" applyFont="1" applyFill="1" applyBorder="1" applyAlignment="1">
      <alignment horizontal="left" vertical="center"/>
    </xf>
    <xf numFmtId="43" fontId="6" fillId="0" borderId="17" xfId="2" applyFont="1" applyFill="1" applyBorder="1" applyAlignment="1">
      <alignment horizontal="left" vertical="center"/>
    </xf>
    <xf numFmtId="43" fontId="4" fillId="0" borderId="12" xfId="2" applyFont="1" applyFill="1" applyBorder="1" applyAlignment="1">
      <alignment horizontal="left" vertical="center"/>
    </xf>
    <xf numFmtId="43" fontId="4" fillId="0" borderId="13" xfId="2" applyFont="1" applyFill="1" applyBorder="1" applyAlignment="1">
      <alignment horizontal="left" vertical="center"/>
    </xf>
    <xf numFmtId="43" fontId="4" fillId="0" borderId="10" xfId="2" applyFont="1" applyFill="1" applyBorder="1" applyAlignment="1">
      <alignment horizontal="left" vertical="center"/>
    </xf>
    <xf numFmtId="43" fontId="4" fillId="0" borderId="7" xfId="2" applyFont="1" applyFill="1" applyBorder="1" applyAlignment="1">
      <alignment horizontal="left" vertical="center"/>
    </xf>
    <xf numFmtId="43" fontId="4" fillId="0" borderId="8" xfId="2" applyFont="1" applyFill="1" applyBorder="1" applyAlignment="1">
      <alignment horizontal="left" vertical="center"/>
    </xf>
    <xf numFmtId="43" fontId="4" fillId="0" borderId="16" xfId="2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43" fontId="4" fillId="0" borderId="26" xfId="2" applyFont="1" applyFill="1" applyBorder="1" applyAlignment="1">
      <alignment horizontal="left" vertical="center"/>
    </xf>
    <xf numFmtId="43" fontId="4" fillId="0" borderId="27" xfId="2" applyFont="1" applyFill="1" applyBorder="1" applyAlignment="1">
      <alignment horizontal="left" vertical="center"/>
    </xf>
    <xf numFmtId="49" fontId="4" fillId="0" borderId="25" xfId="2" applyNumberFormat="1" applyFont="1" applyFill="1" applyBorder="1" applyAlignment="1">
      <alignment horizontal="left" vertical="center" wrapText="1"/>
    </xf>
    <xf numFmtId="43" fontId="4" fillId="0" borderId="25" xfId="2" applyFont="1" applyFill="1" applyBorder="1" applyAlignment="1">
      <alignment horizontal="left" vertical="center" wrapText="1"/>
    </xf>
    <xf numFmtId="14" fontId="4" fillId="0" borderId="25" xfId="2" applyNumberFormat="1" applyFont="1" applyFill="1" applyBorder="1" applyAlignment="1">
      <alignment horizontal="left" vertical="center" wrapText="1"/>
    </xf>
    <xf numFmtId="43" fontId="4" fillId="0" borderId="20" xfId="2" applyFont="1" applyFill="1" applyBorder="1" applyAlignment="1">
      <alignment horizontal="left" vertical="center" wrapText="1"/>
    </xf>
    <xf numFmtId="44" fontId="4" fillId="0" borderId="2" xfId="4" applyFont="1" applyBorder="1" applyAlignment="1">
      <alignment horizontal="left" vertical="center" wrapText="1"/>
    </xf>
    <xf numFmtId="44" fontId="4" fillId="0" borderId="2" xfId="4" applyFont="1" applyBorder="1" applyAlignment="1">
      <alignment horizontal="left" vertical="center"/>
    </xf>
    <xf numFmtId="49" fontId="4" fillId="0" borderId="5" xfId="2" applyNumberFormat="1" applyFont="1" applyFill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6" xfId="4" applyNumberFormat="1" applyFont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right" vertical="center" wrapText="1"/>
    </xf>
    <xf numFmtId="43" fontId="11" fillId="0" borderId="6" xfId="2" applyFont="1" applyFill="1" applyBorder="1" applyAlignment="1">
      <alignment vertical="center" wrapText="1"/>
    </xf>
    <xf numFmtId="43" fontId="4" fillId="0" borderId="6" xfId="2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5">
    <cellStyle name="Comma" xfId="2" builtinId="3"/>
    <cellStyle name="Currency" xfId="4" builtinId="4"/>
    <cellStyle name="Normal" xfId="0" builtinId="0"/>
    <cellStyle name="Normal 2" xfId="1" xr:uid="{00000000-0005-0000-0000-000003000000}"/>
    <cellStyle name="Normal 2 2" xfId="3" xr:uid="{00000000-0005-0000-0000-00002F000000}"/>
  </cellStyles>
  <dxfs count="0"/>
  <tableStyles count="0" defaultTableStyle="TableStyleMedium9" defaultPivotStyle="PivotStyleLight16"/>
  <colors>
    <mruColors>
      <color rgb="FFFF99CC"/>
      <color rgb="FFCC99FF"/>
      <color rgb="FFFF99FF"/>
      <color rgb="FFFF66FF"/>
      <color rgb="FFFF00FF"/>
      <color rgb="FFFF3399"/>
      <color rgb="FFFFFF99"/>
      <color rgb="FFFFFFFF"/>
      <color rgb="FF36EA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36"/>
  <sheetViews>
    <sheetView tabSelected="1" zoomScale="75" zoomScaleNormal="75" zoomScalePageLayoutView="80" workbookViewId="0">
      <selection activeCell="C26" sqref="C26"/>
    </sheetView>
  </sheetViews>
  <sheetFormatPr defaultRowHeight="18" x14ac:dyDescent="0.25"/>
  <cols>
    <col min="1" max="1" width="8.28515625" style="3" customWidth="1"/>
    <col min="2" max="2" width="0.7109375" style="1" hidden="1" customWidth="1"/>
    <col min="3" max="3" width="64.5703125" style="2" customWidth="1"/>
    <col min="4" max="4" width="40.42578125" style="3" customWidth="1"/>
    <col min="5" max="5" width="41.85546875" style="2" customWidth="1"/>
    <col min="6" max="6" width="44.7109375" style="2" customWidth="1"/>
    <col min="7" max="7" width="33" style="4" customWidth="1"/>
    <col min="8" max="8" width="40.140625" style="5" customWidth="1"/>
    <col min="9" max="9" width="26.85546875" style="5" customWidth="1"/>
    <col min="10" max="10" width="26.42578125" style="4" customWidth="1"/>
    <col min="11" max="11" width="31.5703125" style="6" customWidth="1"/>
    <col min="12" max="16384" width="9.140625" style="1"/>
  </cols>
  <sheetData>
    <row r="1" spans="1:11" ht="18.75" x14ac:dyDescent="0.25">
      <c r="A1" s="83" t="s">
        <v>2</v>
      </c>
      <c r="B1" s="83"/>
      <c r="C1" s="83"/>
      <c r="D1" s="83"/>
      <c r="E1" s="83"/>
      <c r="F1" s="83"/>
      <c r="G1" s="83"/>
      <c r="H1" s="83"/>
      <c r="I1" s="83"/>
      <c r="J1" s="83"/>
      <c r="K1" s="83"/>
    </row>
    <row r="2" spans="1:11" ht="18.75" x14ac:dyDescent="0.25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18.75" x14ac:dyDescent="0.25">
      <c r="A3" s="83" t="s">
        <v>10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18.75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spans="1:11" s="67" customFormat="1" ht="18.75" x14ac:dyDescent="0.25">
      <c r="A5" s="71"/>
      <c r="B5" s="71"/>
      <c r="C5" s="7"/>
      <c r="D5" s="71"/>
      <c r="E5" s="7"/>
      <c r="F5" s="7"/>
      <c r="G5" s="65"/>
      <c r="H5" s="65"/>
      <c r="I5" s="65"/>
      <c r="J5" s="65"/>
      <c r="K5" s="72"/>
    </row>
    <row r="6" spans="1:11" s="67" customFormat="1" ht="18.75" x14ac:dyDescent="0.25">
      <c r="A6" s="83" t="s">
        <v>169</v>
      </c>
      <c r="B6" s="83"/>
      <c r="C6" s="83"/>
      <c r="D6" s="83"/>
      <c r="E6" s="83"/>
      <c r="F6" s="83"/>
      <c r="G6" s="83"/>
      <c r="H6" s="83"/>
      <c r="I6" s="83"/>
      <c r="J6" s="83"/>
      <c r="K6" s="83"/>
    </row>
    <row r="7" spans="1:11" s="68" customFormat="1" ht="19.5" thickBot="1" x14ac:dyDescent="0.3">
      <c r="A7" s="73"/>
      <c r="B7" s="73"/>
      <c r="C7" s="73"/>
      <c r="D7" s="73"/>
      <c r="E7" s="73"/>
      <c r="F7" s="73"/>
      <c r="G7" s="73"/>
      <c r="H7" s="73"/>
      <c r="I7" s="73"/>
      <c r="J7" s="73"/>
      <c r="K7" s="19"/>
    </row>
    <row r="8" spans="1:11" s="68" customFormat="1" ht="20.25" thickTop="1" thickBot="1" x14ac:dyDescent="0.3">
      <c r="A8" s="73"/>
      <c r="B8" s="9"/>
      <c r="C8" s="84" t="s">
        <v>16</v>
      </c>
      <c r="D8" s="84"/>
      <c r="E8" s="84"/>
      <c r="F8" s="84"/>
      <c r="G8" s="84"/>
      <c r="H8" s="84"/>
      <c r="I8" s="84"/>
      <c r="J8" s="85"/>
      <c r="K8" s="10"/>
    </row>
    <row r="9" spans="1:11" s="67" customFormat="1" ht="34.5" customHeight="1" x14ac:dyDescent="0.25">
      <c r="A9" s="43" t="s">
        <v>1</v>
      </c>
      <c r="B9" s="44" t="s">
        <v>3</v>
      </c>
      <c r="C9" s="45" t="s">
        <v>3</v>
      </c>
      <c r="D9" s="46" t="s">
        <v>4</v>
      </c>
      <c r="E9" s="47" t="s">
        <v>5</v>
      </c>
      <c r="F9" s="47" t="s">
        <v>9</v>
      </c>
      <c r="G9" s="48" t="s">
        <v>6</v>
      </c>
      <c r="H9" s="49" t="s">
        <v>7</v>
      </c>
      <c r="I9" s="49" t="s">
        <v>11</v>
      </c>
      <c r="J9" s="48" t="s">
        <v>8</v>
      </c>
      <c r="K9" s="50" t="s">
        <v>19</v>
      </c>
    </row>
    <row r="10" spans="1:11" s="68" customFormat="1" ht="18.75" x14ac:dyDescent="0.25">
      <c r="A10" s="11">
        <v>1</v>
      </c>
      <c r="B10" s="12"/>
      <c r="C10" s="13" t="s">
        <v>32</v>
      </c>
      <c r="D10" s="14">
        <v>14310</v>
      </c>
      <c r="E10" s="17" t="s">
        <v>146</v>
      </c>
      <c r="F10" s="15" t="s">
        <v>33</v>
      </c>
      <c r="G10" s="15" t="s">
        <v>28</v>
      </c>
      <c r="H10" s="15">
        <v>50</v>
      </c>
      <c r="I10" s="15">
        <v>50</v>
      </c>
      <c r="J10" s="16" t="s">
        <v>61</v>
      </c>
      <c r="K10" s="10" t="s">
        <v>147</v>
      </c>
    </row>
    <row r="11" spans="1:11" s="68" customFormat="1" ht="18.75" x14ac:dyDescent="0.25">
      <c r="A11" s="11">
        <v>2</v>
      </c>
      <c r="B11" s="12"/>
      <c r="C11" s="13" t="s">
        <v>32</v>
      </c>
      <c r="D11" s="14">
        <v>14310</v>
      </c>
      <c r="E11" s="17" t="s">
        <v>150</v>
      </c>
      <c r="F11" s="15" t="s">
        <v>149</v>
      </c>
      <c r="G11" s="16">
        <v>45451</v>
      </c>
      <c r="H11" s="15">
        <v>50</v>
      </c>
      <c r="I11" s="15">
        <v>50</v>
      </c>
      <c r="J11" s="16" t="s">
        <v>61</v>
      </c>
      <c r="K11" s="10" t="s">
        <v>148</v>
      </c>
    </row>
    <row r="12" spans="1:11" s="68" customFormat="1" ht="18.75" x14ac:dyDescent="0.25">
      <c r="A12" s="11">
        <v>3</v>
      </c>
      <c r="B12" s="12"/>
      <c r="C12" s="13" t="s">
        <v>32</v>
      </c>
      <c r="D12" s="14">
        <v>14310</v>
      </c>
      <c r="E12" s="17" t="s">
        <v>151</v>
      </c>
      <c r="F12" s="15" t="s">
        <v>149</v>
      </c>
      <c r="G12" s="16">
        <v>45481</v>
      </c>
      <c r="H12" s="15">
        <v>47.6</v>
      </c>
      <c r="I12" s="15">
        <v>47.6</v>
      </c>
      <c r="J12" s="16" t="s">
        <v>61</v>
      </c>
      <c r="K12" s="10" t="s">
        <v>152</v>
      </c>
    </row>
    <row r="13" spans="1:11" s="68" customFormat="1" ht="18.75" x14ac:dyDescent="0.25">
      <c r="A13" s="11">
        <v>4</v>
      </c>
      <c r="B13" s="12"/>
      <c r="C13" s="13" t="s">
        <v>85</v>
      </c>
      <c r="D13" s="14">
        <v>13460</v>
      </c>
      <c r="E13" s="17" t="s">
        <v>155</v>
      </c>
      <c r="F13" s="15" t="s">
        <v>154</v>
      </c>
      <c r="G13" s="16">
        <v>45420</v>
      </c>
      <c r="H13" s="15">
        <v>118.97</v>
      </c>
      <c r="I13" s="15">
        <v>118.97</v>
      </c>
      <c r="J13" s="16" t="s">
        <v>95</v>
      </c>
      <c r="K13" s="10" t="s">
        <v>153</v>
      </c>
    </row>
    <row r="14" spans="1:11" s="68" customFormat="1" ht="18.75" x14ac:dyDescent="0.25">
      <c r="A14" s="11">
        <v>5</v>
      </c>
      <c r="B14" s="12"/>
      <c r="C14" s="13" t="s">
        <v>85</v>
      </c>
      <c r="D14" s="14">
        <v>13460</v>
      </c>
      <c r="E14" s="17" t="s">
        <v>156</v>
      </c>
      <c r="F14" s="15" t="s">
        <v>154</v>
      </c>
      <c r="G14" s="22" t="s">
        <v>155</v>
      </c>
      <c r="H14" s="15">
        <v>107.9</v>
      </c>
      <c r="I14" s="15">
        <v>107.9</v>
      </c>
      <c r="J14" s="16" t="s">
        <v>37</v>
      </c>
      <c r="K14" s="16" t="s">
        <v>157</v>
      </c>
    </row>
    <row r="15" spans="1:11" s="68" customFormat="1" ht="18.75" x14ac:dyDescent="0.25">
      <c r="A15" s="11">
        <v>6</v>
      </c>
      <c r="B15" s="12"/>
      <c r="C15" s="13" t="s">
        <v>52</v>
      </c>
      <c r="D15" s="14">
        <v>14010</v>
      </c>
      <c r="E15" s="17" t="s">
        <v>160</v>
      </c>
      <c r="F15" s="15" t="s">
        <v>90</v>
      </c>
      <c r="G15" s="22" t="s">
        <v>159</v>
      </c>
      <c r="H15" s="15">
        <v>320.77999999999997</v>
      </c>
      <c r="I15" s="15">
        <v>320.77999999999997</v>
      </c>
      <c r="J15" s="16" t="s">
        <v>37</v>
      </c>
      <c r="K15" s="16" t="s">
        <v>158</v>
      </c>
    </row>
    <row r="16" spans="1:11" s="68" customFormat="1" ht="18.75" x14ac:dyDescent="0.25">
      <c r="A16" s="11">
        <v>7</v>
      </c>
      <c r="B16" s="12"/>
      <c r="C16" s="13" t="s">
        <v>161</v>
      </c>
      <c r="D16" s="14">
        <v>13951</v>
      </c>
      <c r="E16" s="17" t="s">
        <v>162</v>
      </c>
      <c r="F16" s="15" t="s">
        <v>70</v>
      </c>
      <c r="G16" s="22" t="s">
        <v>155</v>
      </c>
      <c r="H16" s="15">
        <v>341.03</v>
      </c>
      <c r="I16" s="15">
        <v>341.03</v>
      </c>
      <c r="J16" s="16" t="s">
        <v>37</v>
      </c>
      <c r="K16" s="16" t="s">
        <v>163</v>
      </c>
    </row>
    <row r="17" spans="1:11" s="68" customFormat="1" ht="18.75" x14ac:dyDescent="0.25">
      <c r="A17" s="11">
        <v>8</v>
      </c>
      <c r="B17" s="12"/>
      <c r="C17" s="13" t="s">
        <v>161</v>
      </c>
      <c r="D17" s="14">
        <v>13951</v>
      </c>
      <c r="E17" s="17" t="s">
        <v>165</v>
      </c>
      <c r="F17" s="15" t="s">
        <v>70</v>
      </c>
      <c r="G17" s="22" t="s">
        <v>28</v>
      </c>
      <c r="H17" s="15">
        <v>351.79</v>
      </c>
      <c r="I17" s="15">
        <v>351.79</v>
      </c>
      <c r="J17" s="16" t="s">
        <v>37</v>
      </c>
      <c r="K17" s="16" t="s">
        <v>164</v>
      </c>
    </row>
    <row r="18" spans="1:11" s="68" customFormat="1" ht="19.5" thickBot="1" x14ac:dyDescent="0.3">
      <c r="A18" s="11">
        <v>9</v>
      </c>
      <c r="B18" s="12"/>
      <c r="C18" s="13" t="s">
        <v>66</v>
      </c>
      <c r="D18" s="14">
        <v>13780</v>
      </c>
      <c r="E18" s="17" t="s">
        <v>166</v>
      </c>
      <c r="F18" s="15" t="s">
        <v>167</v>
      </c>
      <c r="G18" s="22" t="s">
        <v>28</v>
      </c>
      <c r="H18" s="15">
        <v>433.45</v>
      </c>
      <c r="I18" s="15">
        <v>433.45</v>
      </c>
      <c r="J18" s="16" t="s">
        <v>37</v>
      </c>
      <c r="K18" s="16" t="s">
        <v>168</v>
      </c>
    </row>
    <row r="19" spans="1:11" s="68" customFormat="1" ht="21" customHeight="1" thickBot="1" x14ac:dyDescent="0.3">
      <c r="A19" s="73"/>
      <c r="B19" s="73"/>
      <c r="C19" s="73"/>
      <c r="D19" s="73"/>
      <c r="E19" s="73"/>
      <c r="F19" s="86" t="s">
        <v>18</v>
      </c>
      <c r="G19" s="87"/>
      <c r="H19" s="91"/>
      <c r="I19" s="18">
        <f>SUM(I10:I18)</f>
        <v>1821.52</v>
      </c>
      <c r="J19" s="73"/>
      <c r="K19" s="19"/>
    </row>
    <row r="20" spans="1:11" s="68" customFormat="1" ht="21" customHeight="1" x14ac:dyDescent="0.25">
      <c r="A20" s="73"/>
      <c r="B20" s="73"/>
      <c r="C20" s="73"/>
      <c r="D20" s="73"/>
      <c r="E20" s="73"/>
      <c r="F20" s="73"/>
      <c r="G20" s="73"/>
      <c r="H20" s="20"/>
      <c r="I20" s="20"/>
      <c r="J20" s="73"/>
      <c r="K20" s="19"/>
    </row>
    <row r="21" spans="1:11" s="68" customFormat="1" ht="21" customHeight="1" thickBot="1" x14ac:dyDescent="0.3">
      <c r="A21" s="73"/>
      <c r="B21" s="19"/>
      <c r="C21" s="73"/>
      <c r="D21" s="73"/>
      <c r="E21" s="73"/>
      <c r="F21" s="73"/>
      <c r="G21" s="73"/>
      <c r="H21" s="73"/>
      <c r="I21" s="73"/>
      <c r="J21" s="73"/>
      <c r="K21" s="19"/>
    </row>
    <row r="22" spans="1:11" s="68" customFormat="1" ht="19.5" thickBot="1" x14ac:dyDescent="0.3">
      <c r="A22" s="73"/>
      <c r="B22" s="73"/>
      <c r="C22" s="86" t="s">
        <v>15</v>
      </c>
      <c r="D22" s="87"/>
      <c r="E22" s="87"/>
      <c r="F22" s="87"/>
      <c r="G22" s="87"/>
      <c r="H22" s="87"/>
      <c r="I22" s="87"/>
      <c r="J22" s="87"/>
      <c r="K22" s="10"/>
    </row>
    <row r="23" spans="1:11" s="67" customFormat="1" ht="46.5" customHeight="1" x14ac:dyDescent="0.25">
      <c r="A23" s="43" t="s">
        <v>1</v>
      </c>
      <c r="B23" s="44" t="s">
        <v>3</v>
      </c>
      <c r="C23" s="45" t="s">
        <v>3</v>
      </c>
      <c r="D23" s="46" t="s">
        <v>4</v>
      </c>
      <c r="E23" s="47" t="s">
        <v>5</v>
      </c>
      <c r="F23" s="47" t="s">
        <v>9</v>
      </c>
      <c r="G23" s="48" t="s">
        <v>6</v>
      </c>
      <c r="H23" s="49" t="s">
        <v>7</v>
      </c>
      <c r="I23" s="49" t="s">
        <v>11</v>
      </c>
      <c r="J23" s="48" t="s">
        <v>8</v>
      </c>
      <c r="K23" s="50" t="s">
        <v>19</v>
      </c>
    </row>
    <row r="24" spans="1:11" s="68" customFormat="1" ht="18.75" x14ac:dyDescent="0.25">
      <c r="A24" s="21">
        <v>1</v>
      </c>
      <c r="B24" s="12"/>
      <c r="C24" s="13" t="s">
        <v>32</v>
      </c>
      <c r="D24" s="14">
        <v>14310</v>
      </c>
      <c r="E24" s="22" t="s">
        <v>59</v>
      </c>
      <c r="F24" s="15" t="s">
        <v>60</v>
      </c>
      <c r="G24" s="16" t="s">
        <v>27</v>
      </c>
      <c r="H24" s="15">
        <v>125.5</v>
      </c>
      <c r="I24" s="15">
        <v>125.5</v>
      </c>
      <c r="J24" s="16" t="s">
        <v>61</v>
      </c>
      <c r="K24" s="10" t="s">
        <v>62</v>
      </c>
    </row>
    <row r="25" spans="1:11" s="68" customFormat="1" ht="18.75" x14ac:dyDescent="0.25">
      <c r="A25" s="21">
        <v>2</v>
      </c>
      <c r="B25" s="12"/>
      <c r="C25" s="13" t="s">
        <v>30</v>
      </c>
      <c r="D25" s="14">
        <v>13610</v>
      </c>
      <c r="E25" s="22" t="s">
        <v>65</v>
      </c>
      <c r="F25" s="15" t="s">
        <v>64</v>
      </c>
      <c r="G25" s="16">
        <v>45451</v>
      </c>
      <c r="H25" s="15">
        <v>30</v>
      </c>
      <c r="I25" s="15">
        <v>30</v>
      </c>
      <c r="J25" s="16" t="s">
        <v>61</v>
      </c>
      <c r="K25" s="10" t="s">
        <v>63</v>
      </c>
    </row>
    <row r="26" spans="1:11" s="68" customFormat="1" ht="18.75" x14ac:dyDescent="0.25">
      <c r="A26" s="21">
        <v>3</v>
      </c>
      <c r="B26" s="12"/>
      <c r="C26" s="13" t="s">
        <v>66</v>
      </c>
      <c r="D26" s="14">
        <v>13780</v>
      </c>
      <c r="E26" s="22" t="s">
        <v>67</v>
      </c>
      <c r="F26" s="15" t="s">
        <v>35</v>
      </c>
      <c r="G26" s="16" t="s">
        <v>28</v>
      </c>
      <c r="H26" s="15">
        <v>929.24</v>
      </c>
      <c r="I26" s="15">
        <v>929.24</v>
      </c>
      <c r="J26" s="16" t="s">
        <v>37</v>
      </c>
      <c r="K26" s="10" t="s">
        <v>68</v>
      </c>
    </row>
    <row r="27" spans="1:11" s="68" customFormat="1" ht="18.75" x14ac:dyDescent="0.25">
      <c r="A27" s="21">
        <v>4</v>
      </c>
      <c r="B27" s="12"/>
      <c r="C27" s="13" t="s">
        <v>72</v>
      </c>
      <c r="D27" s="14">
        <v>13951</v>
      </c>
      <c r="E27" s="22" t="s">
        <v>71</v>
      </c>
      <c r="F27" s="15" t="s">
        <v>70</v>
      </c>
      <c r="G27" s="16" t="s">
        <v>28</v>
      </c>
      <c r="H27" s="15">
        <v>360.03</v>
      </c>
      <c r="I27" s="15">
        <v>360.03</v>
      </c>
      <c r="J27" s="16" t="s">
        <v>37</v>
      </c>
      <c r="K27" s="10" t="s">
        <v>69</v>
      </c>
    </row>
    <row r="28" spans="1:11" s="68" customFormat="1" ht="18.75" x14ac:dyDescent="0.25">
      <c r="A28" s="21">
        <v>5</v>
      </c>
      <c r="B28" s="12"/>
      <c r="C28" s="13" t="s">
        <v>72</v>
      </c>
      <c r="D28" s="14">
        <v>13951</v>
      </c>
      <c r="E28" s="22" t="s">
        <v>73</v>
      </c>
      <c r="F28" s="15" t="s">
        <v>70</v>
      </c>
      <c r="G28" s="16">
        <v>45420</v>
      </c>
      <c r="H28" s="15">
        <v>929.86</v>
      </c>
      <c r="I28" s="15">
        <v>929.86</v>
      </c>
      <c r="J28" s="16" t="s">
        <v>37</v>
      </c>
      <c r="K28" s="10" t="s">
        <v>74</v>
      </c>
    </row>
    <row r="29" spans="1:11" s="68" customFormat="1" ht="19.5" thickBot="1" x14ac:dyDescent="0.3">
      <c r="A29" s="21"/>
      <c r="B29" s="12"/>
      <c r="C29" s="13"/>
      <c r="D29" s="14"/>
      <c r="E29" s="22"/>
      <c r="F29" s="15"/>
      <c r="G29" s="16"/>
      <c r="H29" s="15"/>
      <c r="I29" s="15"/>
      <c r="J29" s="16"/>
      <c r="K29" s="10"/>
    </row>
    <row r="30" spans="1:11" s="68" customFormat="1" ht="19.5" thickBot="1" x14ac:dyDescent="0.3">
      <c r="A30" s="40"/>
      <c r="B30" s="20"/>
      <c r="C30" s="20"/>
      <c r="D30" s="25"/>
      <c r="E30" s="26"/>
      <c r="F30" s="92" t="s">
        <v>170</v>
      </c>
      <c r="G30" s="93"/>
      <c r="H30" s="82"/>
      <c r="I30" s="13">
        <f>SUM(I24:I29)</f>
        <v>2374.63</v>
      </c>
      <c r="J30" s="36"/>
      <c r="K30" s="23"/>
    </row>
    <row r="31" spans="1:11" s="68" customFormat="1" ht="18.75" x14ac:dyDescent="0.25">
      <c r="A31" s="40"/>
      <c r="B31" s="20"/>
      <c r="C31" s="20"/>
      <c r="D31" s="25"/>
      <c r="E31" s="26"/>
      <c r="F31" s="23"/>
      <c r="G31" s="36"/>
      <c r="H31" s="27"/>
      <c r="I31" s="28"/>
      <c r="J31" s="36"/>
      <c r="K31" s="23"/>
    </row>
    <row r="32" spans="1:11" s="68" customFormat="1" ht="18.75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19"/>
    </row>
    <row r="33" spans="1:11" s="68" customFormat="1" ht="19.5" thickBot="1" x14ac:dyDescent="0.3">
      <c r="A33" s="73"/>
      <c r="B33" s="73"/>
      <c r="C33" s="88" t="s">
        <v>14</v>
      </c>
      <c r="D33" s="89"/>
      <c r="E33" s="89"/>
      <c r="F33" s="89"/>
      <c r="G33" s="89"/>
      <c r="H33" s="89"/>
      <c r="I33" s="89"/>
      <c r="J33" s="90"/>
      <c r="K33" s="10"/>
    </row>
    <row r="34" spans="1:11" s="67" customFormat="1" ht="36" customHeight="1" x14ac:dyDescent="0.25">
      <c r="A34" s="43" t="s">
        <v>1</v>
      </c>
      <c r="B34" s="44" t="s">
        <v>3</v>
      </c>
      <c r="C34" s="45" t="s">
        <v>3</v>
      </c>
      <c r="D34" s="46" t="s">
        <v>4</v>
      </c>
      <c r="E34" s="47" t="s">
        <v>5</v>
      </c>
      <c r="F34" s="47" t="s">
        <v>9</v>
      </c>
      <c r="G34" s="48" t="s">
        <v>6</v>
      </c>
      <c r="H34" s="49" t="s">
        <v>7</v>
      </c>
      <c r="I34" s="49" t="s">
        <v>11</v>
      </c>
      <c r="J34" s="48" t="s">
        <v>8</v>
      </c>
      <c r="K34" s="50" t="s">
        <v>19</v>
      </c>
    </row>
    <row r="35" spans="1:11" s="68" customFormat="1" ht="18.75" x14ac:dyDescent="0.25">
      <c r="A35" s="29">
        <v>1</v>
      </c>
      <c r="B35" s="30"/>
      <c r="C35" s="13" t="s">
        <v>32</v>
      </c>
      <c r="D35" s="14">
        <v>14310</v>
      </c>
      <c r="E35" s="17" t="s">
        <v>75</v>
      </c>
      <c r="F35" s="10" t="s">
        <v>76</v>
      </c>
      <c r="G35" s="16" t="s">
        <v>28</v>
      </c>
      <c r="H35" s="15">
        <v>50</v>
      </c>
      <c r="I35" s="15">
        <v>50</v>
      </c>
      <c r="J35" s="31" t="s">
        <v>61</v>
      </c>
      <c r="K35" s="102" t="s">
        <v>77</v>
      </c>
    </row>
    <row r="36" spans="1:11" s="68" customFormat="1" ht="18.75" x14ac:dyDescent="0.25">
      <c r="A36" s="29">
        <v>2</v>
      </c>
      <c r="B36" s="30"/>
      <c r="C36" s="13" t="s">
        <v>32</v>
      </c>
      <c r="D36" s="14">
        <v>14310</v>
      </c>
      <c r="E36" s="17" t="s">
        <v>75</v>
      </c>
      <c r="F36" s="10" t="s">
        <v>76</v>
      </c>
      <c r="G36" s="16" t="s">
        <v>28</v>
      </c>
      <c r="H36" s="15">
        <v>50</v>
      </c>
      <c r="I36" s="15">
        <v>50</v>
      </c>
      <c r="J36" s="31" t="s">
        <v>61</v>
      </c>
      <c r="K36" s="102" t="s">
        <v>77</v>
      </c>
    </row>
    <row r="37" spans="1:11" s="68" customFormat="1" ht="18.75" x14ac:dyDescent="0.25">
      <c r="A37" s="29">
        <v>3</v>
      </c>
      <c r="B37" s="30"/>
      <c r="C37" s="13" t="s">
        <v>92</v>
      </c>
      <c r="D37" s="14">
        <v>13420</v>
      </c>
      <c r="E37" s="17" t="s">
        <v>93</v>
      </c>
      <c r="F37" s="10" t="s">
        <v>94</v>
      </c>
      <c r="G37" s="16">
        <v>45543</v>
      </c>
      <c r="H37" s="15">
        <v>2800.77</v>
      </c>
      <c r="I37" s="15">
        <v>2800.77</v>
      </c>
      <c r="J37" s="31" t="s">
        <v>95</v>
      </c>
      <c r="K37" s="102" t="s">
        <v>96</v>
      </c>
    </row>
    <row r="38" spans="1:11" s="68" customFormat="1" ht="18.75" x14ac:dyDescent="0.25">
      <c r="A38" s="29">
        <v>4</v>
      </c>
      <c r="B38" s="30"/>
      <c r="C38" s="13" t="s">
        <v>92</v>
      </c>
      <c r="D38" s="14">
        <v>13420</v>
      </c>
      <c r="E38" s="17" t="s">
        <v>97</v>
      </c>
      <c r="F38" s="10" t="s">
        <v>94</v>
      </c>
      <c r="G38" s="16">
        <v>45543</v>
      </c>
      <c r="H38" s="15">
        <v>34340.49</v>
      </c>
      <c r="I38" s="15">
        <v>34340.49</v>
      </c>
      <c r="J38" s="31" t="s">
        <v>98</v>
      </c>
      <c r="K38" s="102" t="s">
        <v>99</v>
      </c>
    </row>
    <row r="39" spans="1:11" s="68" customFormat="1" ht="18.75" x14ac:dyDescent="0.25">
      <c r="A39" s="29">
        <v>5</v>
      </c>
      <c r="B39" s="30"/>
      <c r="C39" s="13" t="s">
        <v>85</v>
      </c>
      <c r="D39" s="14">
        <v>13460</v>
      </c>
      <c r="E39" s="17" t="s">
        <v>86</v>
      </c>
      <c r="F39" s="10" t="s">
        <v>87</v>
      </c>
      <c r="G39" s="16">
        <v>45420</v>
      </c>
      <c r="H39" s="15">
        <v>69.430000000000007</v>
      </c>
      <c r="I39" s="15">
        <v>68.430000000000007</v>
      </c>
      <c r="J39" s="31" t="s">
        <v>37</v>
      </c>
      <c r="K39" s="102" t="s">
        <v>88</v>
      </c>
    </row>
    <row r="40" spans="1:11" s="68" customFormat="1" ht="18.75" x14ac:dyDescent="0.25">
      <c r="A40" s="29">
        <v>6</v>
      </c>
      <c r="B40" s="30"/>
      <c r="C40" s="13" t="s">
        <v>52</v>
      </c>
      <c r="D40" s="14">
        <v>14010</v>
      </c>
      <c r="E40" s="17" t="s">
        <v>91</v>
      </c>
      <c r="F40" s="10" t="s">
        <v>90</v>
      </c>
      <c r="G40" s="16">
        <v>45511</v>
      </c>
      <c r="H40" s="15">
        <v>410.07</v>
      </c>
      <c r="I40" s="15">
        <v>410.07</v>
      </c>
      <c r="J40" s="31" t="s">
        <v>37</v>
      </c>
      <c r="K40" s="102" t="s">
        <v>89</v>
      </c>
    </row>
    <row r="41" spans="1:11" s="68" customFormat="1" ht="19.5" thickBot="1" x14ac:dyDescent="0.3">
      <c r="A41" s="29"/>
      <c r="B41" s="30"/>
      <c r="C41" s="13"/>
      <c r="D41" s="14"/>
      <c r="E41" s="17"/>
      <c r="F41" s="10"/>
      <c r="G41" s="16"/>
      <c r="H41" s="15"/>
      <c r="I41" s="15"/>
      <c r="J41" s="31"/>
      <c r="K41" s="32"/>
    </row>
    <row r="42" spans="1:11" s="68" customFormat="1" ht="19.5" thickBot="1" x14ac:dyDescent="0.3">
      <c r="A42" s="20"/>
      <c r="B42" s="24"/>
      <c r="C42" s="23"/>
      <c r="D42" s="25"/>
      <c r="E42" s="26"/>
      <c r="F42" s="92" t="s">
        <v>23</v>
      </c>
      <c r="G42" s="93"/>
      <c r="H42" s="82"/>
      <c r="I42" s="13">
        <f>SUM(I35:I41)</f>
        <v>37719.759999999995</v>
      </c>
      <c r="J42" s="20"/>
      <c r="K42" s="23"/>
    </row>
    <row r="43" spans="1:11" s="68" customFormat="1" ht="18.75" x14ac:dyDescent="0.25">
      <c r="A43" s="20"/>
      <c r="B43" s="24"/>
      <c r="C43" s="23"/>
      <c r="D43" s="25"/>
      <c r="E43" s="23"/>
      <c r="F43" s="23"/>
      <c r="G43" s="23"/>
      <c r="H43" s="27"/>
      <c r="I43" s="34"/>
      <c r="J43" s="20"/>
      <c r="K43" s="20"/>
    </row>
    <row r="44" spans="1:11" s="68" customFormat="1" ht="18.75" x14ac:dyDescent="0.25">
      <c r="A44" s="20"/>
      <c r="B44" s="24"/>
      <c r="C44" s="23"/>
      <c r="D44" s="25"/>
      <c r="E44" s="73"/>
      <c r="F44" s="73"/>
      <c r="G44" s="73"/>
      <c r="H44" s="73"/>
      <c r="I44" s="73"/>
      <c r="J44" s="20"/>
      <c r="K44" s="20"/>
    </row>
    <row r="45" spans="1:11" s="68" customFormat="1" ht="19.5" thickBot="1" x14ac:dyDescent="0.3">
      <c r="A45" s="73"/>
      <c r="B45" s="73"/>
      <c r="C45" s="74" t="s">
        <v>12</v>
      </c>
      <c r="D45" s="75"/>
      <c r="E45" s="10"/>
      <c r="F45" s="10"/>
      <c r="G45" s="10"/>
      <c r="H45" s="10"/>
      <c r="I45" s="10"/>
      <c r="J45" s="13"/>
      <c r="K45" s="10"/>
    </row>
    <row r="46" spans="1:11" s="67" customFormat="1" ht="36.75" customHeight="1" x14ac:dyDescent="0.25">
      <c r="A46" s="43" t="s">
        <v>1</v>
      </c>
      <c r="B46" s="44" t="s">
        <v>3</v>
      </c>
      <c r="C46" s="45" t="s">
        <v>3</v>
      </c>
      <c r="D46" s="46" t="s">
        <v>4</v>
      </c>
      <c r="E46" s="47" t="s">
        <v>5</v>
      </c>
      <c r="F46" s="47" t="s">
        <v>9</v>
      </c>
      <c r="G46" s="48" t="s">
        <v>6</v>
      </c>
      <c r="H46" s="49" t="s">
        <v>7</v>
      </c>
      <c r="I46" s="49" t="s">
        <v>11</v>
      </c>
      <c r="J46" s="48" t="s">
        <v>8</v>
      </c>
      <c r="K46" s="50" t="s">
        <v>19</v>
      </c>
    </row>
    <row r="47" spans="1:11" s="68" customFormat="1" ht="18.75" x14ac:dyDescent="0.25">
      <c r="A47" s="11">
        <v>1</v>
      </c>
      <c r="B47" s="41"/>
      <c r="C47" s="12" t="s">
        <v>85</v>
      </c>
      <c r="D47" s="14">
        <v>13460</v>
      </c>
      <c r="E47" s="96" t="s">
        <v>104</v>
      </c>
      <c r="F47" s="97" t="s">
        <v>105</v>
      </c>
      <c r="G47" s="98">
        <v>45420</v>
      </c>
      <c r="H47" s="99">
        <v>830.74</v>
      </c>
      <c r="I47" s="99">
        <v>830.74</v>
      </c>
      <c r="J47" s="16" t="s">
        <v>107</v>
      </c>
      <c r="K47" s="16" t="s">
        <v>106</v>
      </c>
    </row>
    <row r="48" spans="1:11" s="68" customFormat="1" ht="19.5" thickBot="1" x14ac:dyDescent="0.3">
      <c r="A48" s="11">
        <v>2</v>
      </c>
      <c r="B48" s="12"/>
      <c r="C48" s="13" t="s">
        <v>30</v>
      </c>
      <c r="D48" s="14">
        <v>13610</v>
      </c>
      <c r="E48" s="17" t="s">
        <v>100</v>
      </c>
      <c r="F48" s="15" t="s">
        <v>101</v>
      </c>
      <c r="G48" s="16" t="s">
        <v>102</v>
      </c>
      <c r="H48" s="15">
        <v>33</v>
      </c>
      <c r="I48" s="15">
        <v>33</v>
      </c>
      <c r="J48" s="16" t="s">
        <v>37</v>
      </c>
      <c r="K48" s="10" t="s">
        <v>103</v>
      </c>
    </row>
    <row r="49" spans="1:11" s="69" customFormat="1" ht="18.75" x14ac:dyDescent="0.25">
      <c r="A49" s="29"/>
      <c r="B49" s="41"/>
      <c r="C49" s="12"/>
      <c r="D49" s="14"/>
      <c r="E49" s="41"/>
      <c r="F49" s="41"/>
      <c r="G49" s="94" t="s">
        <v>13</v>
      </c>
      <c r="H49" s="95"/>
      <c r="I49" s="42">
        <f>SUM(I47:I48)</f>
        <v>863.74</v>
      </c>
      <c r="J49" s="10"/>
      <c r="K49" s="10"/>
    </row>
    <row r="50" spans="1:11" s="68" customFormat="1" ht="18.75" x14ac:dyDescent="0.25">
      <c r="A50" s="20"/>
      <c r="B50" s="20"/>
      <c r="C50" s="23"/>
      <c r="D50" s="25"/>
      <c r="E50" s="73"/>
      <c r="F50" s="73"/>
      <c r="G50" s="73"/>
      <c r="H50" s="73"/>
      <c r="I50" s="73"/>
      <c r="J50" s="20"/>
      <c r="K50" s="20"/>
    </row>
    <row r="51" spans="1:11" s="68" customFormat="1" ht="18.75" x14ac:dyDescent="0.25">
      <c r="A51" s="20"/>
      <c r="B51" s="20"/>
      <c r="C51" s="23"/>
      <c r="D51" s="25"/>
      <c r="E51" s="73"/>
      <c r="F51" s="73"/>
      <c r="G51" s="73"/>
      <c r="H51" s="73"/>
      <c r="I51" s="73"/>
      <c r="J51" s="20"/>
      <c r="K51" s="20"/>
    </row>
    <row r="52" spans="1:11" s="68" customFormat="1" ht="18.75" x14ac:dyDescent="0.25">
      <c r="A52" s="20"/>
      <c r="B52" s="20"/>
      <c r="C52" s="23"/>
      <c r="D52" s="25"/>
      <c r="E52" s="73"/>
      <c r="F52" s="73"/>
      <c r="G52" s="73"/>
      <c r="H52" s="73"/>
      <c r="I52" s="73"/>
      <c r="J52" s="20"/>
      <c r="K52" s="20"/>
    </row>
    <row r="53" spans="1:11" s="68" customFormat="1" ht="19.5" thickBot="1" x14ac:dyDescent="0.3">
      <c r="A53" s="73"/>
      <c r="B53" s="73"/>
      <c r="C53" s="74" t="s">
        <v>17</v>
      </c>
      <c r="D53" s="75"/>
      <c r="E53" s="31"/>
      <c r="F53" s="10"/>
      <c r="G53" s="10"/>
      <c r="H53" s="10"/>
      <c r="I53" s="10"/>
      <c r="J53" s="76"/>
      <c r="K53" s="10"/>
    </row>
    <row r="54" spans="1:11" s="67" customFormat="1" ht="41.25" customHeight="1" x14ac:dyDescent="0.25">
      <c r="A54" s="43" t="s">
        <v>1</v>
      </c>
      <c r="B54" s="44" t="s">
        <v>3</v>
      </c>
      <c r="C54" s="45" t="s">
        <v>3</v>
      </c>
      <c r="D54" s="46" t="s">
        <v>4</v>
      </c>
      <c r="E54" s="47" t="s">
        <v>5</v>
      </c>
      <c r="F54" s="47" t="s">
        <v>9</v>
      </c>
      <c r="G54" s="48" t="s">
        <v>6</v>
      </c>
      <c r="H54" s="49" t="s">
        <v>7</v>
      </c>
      <c r="I54" s="49" t="s">
        <v>11</v>
      </c>
      <c r="J54" s="48" t="s">
        <v>8</v>
      </c>
      <c r="K54" s="50" t="s">
        <v>19</v>
      </c>
    </row>
    <row r="55" spans="1:11" s="68" customFormat="1" ht="18.75" x14ac:dyDescent="0.25">
      <c r="A55" s="17" t="s">
        <v>24</v>
      </c>
      <c r="B55" s="35"/>
      <c r="C55" s="10" t="s">
        <v>78</v>
      </c>
      <c r="D55" s="14"/>
      <c r="E55" s="31">
        <v>1309611</v>
      </c>
      <c r="F55" s="10" t="s">
        <v>79</v>
      </c>
      <c r="G55" s="16" t="s">
        <v>26</v>
      </c>
      <c r="H55" s="12">
        <v>28</v>
      </c>
      <c r="I55" s="12">
        <v>28</v>
      </c>
      <c r="J55" s="31" t="s">
        <v>61</v>
      </c>
      <c r="K55" s="31" t="s">
        <v>80</v>
      </c>
    </row>
    <row r="56" spans="1:11" s="68" customFormat="1" ht="18.75" x14ac:dyDescent="0.25">
      <c r="A56" s="17" t="s">
        <v>25</v>
      </c>
      <c r="B56" s="35"/>
      <c r="C56" s="10" t="s">
        <v>81</v>
      </c>
      <c r="D56" s="14">
        <v>13320</v>
      </c>
      <c r="E56" s="31" t="s">
        <v>82</v>
      </c>
      <c r="F56" s="10" t="s">
        <v>83</v>
      </c>
      <c r="G56" s="16">
        <v>45451</v>
      </c>
      <c r="H56" s="15">
        <v>441.07</v>
      </c>
      <c r="I56" s="15">
        <v>441.07</v>
      </c>
      <c r="J56" s="31">
        <v>45451</v>
      </c>
      <c r="K56" s="13" t="s">
        <v>84</v>
      </c>
    </row>
    <row r="57" spans="1:11" s="68" customFormat="1" ht="18.75" x14ac:dyDescent="0.25">
      <c r="A57" s="17" t="s">
        <v>39</v>
      </c>
      <c r="B57" s="35"/>
      <c r="C57" s="10" t="s">
        <v>43</v>
      </c>
      <c r="D57" s="14">
        <v>13250</v>
      </c>
      <c r="E57" s="31" t="s">
        <v>44</v>
      </c>
      <c r="F57" s="10" t="s">
        <v>45</v>
      </c>
      <c r="G57" s="16">
        <v>45359</v>
      </c>
      <c r="H57" s="15">
        <v>36.89</v>
      </c>
      <c r="I57" s="15">
        <v>36.89</v>
      </c>
      <c r="J57" s="31" t="s">
        <v>37</v>
      </c>
      <c r="K57" s="13" t="s">
        <v>46</v>
      </c>
    </row>
    <row r="58" spans="1:11" s="68" customFormat="1" ht="18.75" x14ac:dyDescent="0.25">
      <c r="A58" s="17" t="s">
        <v>40</v>
      </c>
      <c r="B58" s="35"/>
      <c r="C58" s="10" t="s">
        <v>51</v>
      </c>
      <c r="D58" s="14">
        <v>14140</v>
      </c>
      <c r="E58" s="31" t="s">
        <v>50</v>
      </c>
      <c r="F58" s="10" t="s">
        <v>49</v>
      </c>
      <c r="G58" s="16" t="s">
        <v>48</v>
      </c>
      <c r="H58" s="12">
        <v>199.98</v>
      </c>
      <c r="I58" s="12">
        <v>199.98</v>
      </c>
      <c r="J58" s="31" t="s">
        <v>37</v>
      </c>
      <c r="K58" s="13" t="s">
        <v>47</v>
      </c>
    </row>
    <row r="59" spans="1:11" s="68" customFormat="1" ht="18.75" x14ac:dyDescent="0.25">
      <c r="A59" s="17" t="s">
        <v>41</v>
      </c>
      <c r="B59" s="35"/>
      <c r="C59" s="10" t="s">
        <v>52</v>
      </c>
      <c r="D59" s="14">
        <v>14010</v>
      </c>
      <c r="E59" s="31" t="s">
        <v>53</v>
      </c>
      <c r="F59" s="10" t="s">
        <v>54</v>
      </c>
      <c r="G59" s="16" t="s">
        <v>28</v>
      </c>
      <c r="H59" s="15">
        <v>28.5</v>
      </c>
      <c r="I59" s="12">
        <v>28.5</v>
      </c>
      <c r="J59" s="31" t="s">
        <v>37</v>
      </c>
      <c r="K59" s="13" t="s">
        <v>55</v>
      </c>
    </row>
    <row r="60" spans="1:11" s="68" customFormat="1" ht="18.75" x14ac:dyDescent="0.25">
      <c r="A60" s="17" t="s">
        <v>42</v>
      </c>
      <c r="B60" s="35"/>
      <c r="C60" s="10" t="s">
        <v>58</v>
      </c>
      <c r="D60" s="14">
        <v>13780</v>
      </c>
      <c r="E60" s="31" t="s">
        <v>57</v>
      </c>
      <c r="F60" s="10" t="s">
        <v>35</v>
      </c>
      <c r="G60" s="16" t="s">
        <v>28</v>
      </c>
      <c r="H60" s="12">
        <v>1123.2</v>
      </c>
      <c r="I60" s="12">
        <v>1123.2</v>
      </c>
      <c r="J60" s="31" t="s">
        <v>37</v>
      </c>
      <c r="K60" s="13" t="s">
        <v>56</v>
      </c>
    </row>
    <row r="61" spans="1:11" s="68" customFormat="1" ht="19.5" thickBot="1" x14ac:dyDescent="0.3">
      <c r="A61" s="17"/>
      <c r="B61" s="35"/>
      <c r="C61" s="10"/>
      <c r="D61" s="14"/>
      <c r="E61" s="31"/>
      <c r="F61" s="10"/>
      <c r="G61" s="16"/>
      <c r="H61" s="15"/>
      <c r="I61" s="12"/>
      <c r="J61" s="31"/>
      <c r="K61" s="13"/>
    </row>
    <row r="62" spans="1:11" s="68" customFormat="1" ht="19.5" thickBot="1" x14ac:dyDescent="0.3">
      <c r="A62" s="23"/>
      <c r="B62" s="20"/>
      <c r="C62" s="20"/>
      <c r="D62" s="25"/>
      <c r="E62" s="36"/>
      <c r="F62" s="51" t="s">
        <v>17</v>
      </c>
      <c r="G62" s="52"/>
      <c r="H62" s="53"/>
      <c r="I62" s="54">
        <f>SUM(I55:I61)</f>
        <v>1857.6399999999999</v>
      </c>
      <c r="J62" s="33"/>
      <c r="K62" s="10"/>
    </row>
    <row r="63" spans="1:11" s="68" customFormat="1" ht="18.75" x14ac:dyDescent="0.25">
      <c r="A63" s="23"/>
      <c r="B63" s="20"/>
      <c r="C63" s="20"/>
      <c r="D63" s="25"/>
      <c r="E63" s="36"/>
      <c r="F63" s="23"/>
      <c r="G63" s="23"/>
      <c r="H63" s="27"/>
      <c r="I63" s="28"/>
      <c r="J63" s="37"/>
      <c r="K63" s="23"/>
    </row>
    <row r="64" spans="1:11" s="68" customFormat="1" ht="18.75" x14ac:dyDescent="0.25">
      <c r="A64" s="23"/>
      <c r="B64" s="20"/>
      <c r="C64" s="23"/>
      <c r="D64" s="25"/>
      <c r="E64" s="36"/>
      <c r="F64" s="23"/>
      <c r="G64" s="23"/>
      <c r="H64" s="27"/>
      <c r="I64" s="28"/>
      <c r="J64" s="23"/>
      <c r="K64" s="23"/>
    </row>
    <row r="65" spans="1:11" s="68" customFormat="1" ht="19.5" thickBot="1" x14ac:dyDescent="0.3">
      <c r="A65" s="55" t="s">
        <v>1</v>
      </c>
      <c r="B65" s="56"/>
      <c r="C65" s="56" t="s">
        <v>21</v>
      </c>
      <c r="D65" s="56"/>
      <c r="E65" s="55"/>
      <c r="F65" s="55"/>
      <c r="G65" s="55"/>
      <c r="H65" s="10"/>
      <c r="I65" s="10"/>
      <c r="J65" s="56"/>
      <c r="K65" s="55"/>
    </row>
    <row r="66" spans="1:11" s="68" customFormat="1" ht="39.75" customHeight="1" x14ac:dyDescent="0.25">
      <c r="A66" s="57" t="s">
        <v>1</v>
      </c>
      <c r="B66" s="58" t="s">
        <v>3</v>
      </c>
      <c r="C66" s="59" t="s">
        <v>3</v>
      </c>
      <c r="D66" s="60" t="s">
        <v>4</v>
      </c>
      <c r="E66" s="60" t="s">
        <v>5</v>
      </c>
      <c r="F66" s="60" t="s">
        <v>9</v>
      </c>
      <c r="G66" s="61" t="s">
        <v>6</v>
      </c>
      <c r="H66" s="15" t="s">
        <v>7</v>
      </c>
      <c r="I66" s="15" t="s">
        <v>11</v>
      </c>
      <c r="J66" s="60" t="s">
        <v>8</v>
      </c>
      <c r="K66" s="62" t="s">
        <v>19</v>
      </c>
    </row>
    <row r="67" spans="1:11" s="68" customFormat="1" ht="18.75" x14ac:dyDescent="0.25">
      <c r="A67" s="55">
        <v>1</v>
      </c>
      <c r="B67" s="13"/>
      <c r="C67" s="10" t="s">
        <v>32</v>
      </c>
      <c r="D67" s="14">
        <v>14310</v>
      </c>
      <c r="E67" s="31" t="s">
        <v>136</v>
      </c>
      <c r="F67" s="10" t="s">
        <v>137</v>
      </c>
      <c r="G67" s="31" t="s">
        <v>28</v>
      </c>
      <c r="H67" s="10">
        <v>70</v>
      </c>
      <c r="I67" s="10">
        <v>70</v>
      </c>
      <c r="J67" s="31" t="s">
        <v>61</v>
      </c>
      <c r="K67" s="10" t="s">
        <v>138</v>
      </c>
    </row>
    <row r="68" spans="1:11" s="68" customFormat="1" ht="18.75" x14ac:dyDescent="0.25">
      <c r="A68" s="55">
        <v>2</v>
      </c>
      <c r="B68" s="13"/>
      <c r="C68" s="10" t="s">
        <v>66</v>
      </c>
      <c r="D68" s="14">
        <v>13780</v>
      </c>
      <c r="E68" s="31" t="s">
        <v>141</v>
      </c>
      <c r="F68" s="10" t="s">
        <v>140</v>
      </c>
      <c r="G68" s="31" t="s">
        <v>28</v>
      </c>
      <c r="H68" s="10">
        <v>224.16</v>
      </c>
      <c r="I68" s="10">
        <v>224.16</v>
      </c>
      <c r="J68" s="31" t="s">
        <v>37</v>
      </c>
      <c r="K68" s="10" t="s">
        <v>139</v>
      </c>
    </row>
    <row r="69" spans="1:11" s="68" customFormat="1" ht="18.75" x14ac:dyDescent="0.25">
      <c r="A69" s="55">
        <v>3</v>
      </c>
      <c r="B69" s="13"/>
      <c r="C69" s="10" t="s">
        <v>142</v>
      </c>
      <c r="D69" s="14">
        <v>14140</v>
      </c>
      <c r="E69" s="31" t="s">
        <v>143</v>
      </c>
      <c r="F69" s="10" t="s">
        <v>144</v>
      </c>
      <c r="G69" s="31">
        <v>45451</v>
      </c>
      <c r="H69" s="10">
        <v>299.98</v>
      </c>
      <c r="I69" s="10">
        <v>299.98</v>
      </c>
      <c r="J69" s="31" t="s">
        <v>37</v>
      </c>
      <c r="K69" s="10" t="s">
        <v>145</v>
      </c>
    </row>
    <row r="70" spans="1:11" s="68" customFormat="1" ht="19.5" thickBot="1" x14ac:dyDescent="0.3">
      <c r="A70" s="55"/>
      <c r="B70" s="13"/>
      <c r="C70" s="10"/>
      <c r="D70" s="14"/>
      <c r="E70" s="31"/>
      <c r="F70" s="10"/>
      <c r="G70" s="10"/>
      <c r="H70" s="10"/>
      <c r="I70" s="10"/>
      <c r="J70" s="10"/>
      <c r="K70" s="10"/>
    </row>
    <row r="71" spans="1:11" s="68" customFormat="1" ht="19.5" thickBot="1" x14ac:dyDescent="0.3">
      <c r="A71" s="38"/>
      <c r="B71" s="20"/>
      <c r="C71" s="23"/>
      <c r="D71" s="25"/>
      <c r="E71" s="36"/>
      <c r="F71" s="51" t="s">
        <v>21</v>
      </c>
      <c r="G71" s="52"/>
      <c r="H71" s="53"/>
      <c r="I71" s="18">
        <f>SUM(I67:I70)</f>
        <v>594.14</v>
      </c>
      <c r="J71" s="23"/>
      <c r="K71" s="23"/>
    </row>
    <row r="72" spans="1:11" s="68" customFormat="1" ht="18.75" x14ac:dyDescent="0.25">
      <c r="A72" s="38"/>
      <c r="B72" s="20"/>
      <c r="C72" s="23"/>
      <c r="D72" s="25"/>
      <c r="E72" s="36"/>
      <c r="F72" s="108"/>
      <c r="G72" s="108"/>
      <c r="H72" s="20"/>
      <c r="I72" s="20"/>
      <c r="J72" s="23"/>
      <c r="K72" s="23"/>
    </row>
    <row r="73" spans="1:11" s="68" customFormat="1" ht="18.75" x14ac:dyDescent="0.25">
      <c r="A73" s="38"/>
      <c r="B73" s="20"/>
      <c r="C73" s="23"/>
      <c r="D73" s="25"/>
      <c r="E73" s="36"/>
      <c r="F73" s="108"/>
      <c r="G73" s="108"/>
      <c r="H73" s="20"/>
      <c r="I73" s="20"/>
      <c r="J73" s="23"/>
      <c r="K73" s="23"/>
    </row>
    <row r="74" spans="1:11" s="68" customFormat="1" ht="18.75" x14ac:dyDescent="0.25">
      <c r="A74" s="23"/>
      <c r="B74" s="20"/>
      <c r="C74" s="20"/>
      <c r="D74" s="25"/>
      <c r="E74" s="39"/>
      <c r="F74" s="23"/>
      <c r="G74" s="23"/>
      <c r="H74" s="23"/>
      <c r="I74" s="23"/>
      <c r="J74" s="36"/>
      <c r="K74" s="23"/>
    </row>
    <row r="75" spans="1:11" s="68" customFormat="1" ht="19.5" thickBot="1" x14ac:dyDescent="0.3">
      <c r="A75" s="63"/>
      <c r="B75" s="63"/>
      <c r="C75" s="77" t="s">
        <v>20</v>
      </c>
      <c r="D75" s="78"/>
      <c r="E75" s="78"/>
      <c r="F75" s="78"/>
      <c r="G75" s="78"/>
      <c r="H75" s="78"/>
      <c r="I75" s="78"/>
      <c r="J75" s="79"/>
      <c r="K75" s="64"/>
    </row>
    <row r="76" spans="1:11" s="68" customFormat="1" ht="44.25" customHeight="1" x14ac:dyDescent="0.25">
      <c r="A76" s="57" t="s">
        <v>1</v>
      </c>
      <c r="B76" s="58" t="s">
        <v>3</v>
      </c>
      <c r="C76" s="59" t="s">
        <v>3</v>
      </c>
      <c r="D76" s="60" t="s">
        <v>4</v>
      </c>
      <c r="E76" s="60" t="s">
        <v>5</v>
      </c>
      <c r="F76" s="60" t="s">
        <v>9</v>
      </c>
      <c r="G76" s="61" t="s">
        <v>6</v>
      </c>
      <c r="H76" s="15" t="s">
        <v>7</v>
      </c>
      <c r="I76" s="15" t="s">
        <v>11</v>
      </c>
      <c r="J76" s="60" t="s">
        <v>8</v>
      </c>
      <c r="K76" s="62" t="s">
        <v>19</v>
      </c>
    </row>
    <row r="77" spans="1:11" s="70" customFormat="1" ht="18.75" x14ac:dyDescent="0.25">
      <c r="A77" s="103">
        <v>1</v>
      </c>
      <c r="B77" s="101"/>
      <c r="C77" s="101" t="s">
        <v>30</v>
      </c>
      <c r="D77" s="103">
        <v>13610</v>
      </c>
      <c r="E77" s="100"/>
      <c r="F77" s="100" t="s">
        <v>36</v>
      </c>
      <c r="G77" s="104"/>
      <c r="H77" s="15">
        <v>357.77</v>
      </c>
      <c r="I77" s="15">
        <v>357.77</v>
      </c>
      <c r="J77" s="100" t="s">
        <v>37</v>
      </c>
      <c r="K77" s="100" t="s">
        <v>38</v>
      </c>
    </row>
    <row r="78" spans="1:11" s="70" customFormat="1" ht="18.75" x14ac:dyDescent="0.25">
      <c r="A78" s="103">
        <v>2</v>
      </c>
      <c r="B78" s="101"/>
      <c r="C78" s="101" t="s">
        <v>108</v>
      </c>
      <c r="D78" s="103" t="s">
        <v>109</v>
      </c>
      <c r="E78" s="100" t="s">
        <v>110</v>
      </c>
      <c r="F78" s="100" t="s">
        <v>111</v>
      </c>
      <c r="G78" s="104" t="s">
        <v>29</v>
      </c>
      <c r="H78" s="15" t="s">
        <v>112</v>
      </c>
      <c r="I78" s="15" t="s">
        <v>113</v>
      </c>
      <c r="J78" s="100" t="s">
        <v>37</v>
      </c>
      <c r="K78" s="100" t="s">
        <v>114</v>
      </c>
    </row>
    <row r="79" spans="1:11" s="70" customFormat="1" ht="18.75" x14ac:dyDescent="0.25">
      <c r="A79" s="103">
        <v>3</v>
      </c>
      <c r="B79" s="101"/>
      <c r="C79" s="101" t="s">
        <v>108</v>
      </c>
      <c r="D79" s="103" t="s">
        <v>109</v>
      </c>
      <c r="E79" s="100" t="s">
        <v>117</v>
      </c>
      <c r="F79" s="100" t="s">
        <v>111</v>
      </c>
      <c r="G79" s="104" t="s">
        <v>116</v>
      </c>
      <c r="H79" s="15">
        <v>1166.4000000000001</v>
      </c>
      <c r="I79" s="15">
        <v>1166.4000000000001</v>
      </c>
      <c r="J79" s="100" t="s">
        <v>37</v>
      </c>
      <c r="K79" s="100" t="s">
        <v>115</v>
      </c>
    </row>
    <row r="80" spans="1:11" s="70" customFormat="1" ht="18.75" x14ac:dyDescent="0.25">
      <c r="A80" s="103">
        <v>4</v>
      </c>
      <c r="B80" s="101"/>
      <c r="C80" s="101" t="s">
        <v>108</v>
      </c>
      <c r="D80" s="103" t="s">
        <v>109</v>
      </c>
      <c r="E80" s="100" t="s">
        <v>118</v>
      </c>
      <c r="F80" s="100" t="s">
        <v>111</v>
      </c>
      <c r="G80" s="104" t="s">
        <v>119</v>
      </c>
      <c r="H80" s="15">
        <v>1493.6</v>
      </c>
      <c r="I80" s="15">
        <v>1493.6</v>
      </c>
      <c r="J80" s="100" t="s">
        <v>37</v>
      </c>
      <c r="K80" s="100" t="s">
        <v>120</v>
      </c>
    </row>
    <row r="81" spans="1:11" s="70" customFormat="1" ht="18.75" x14ac:dyDescent="0.25">
      <c r="A81" s="103">
        <v>5</v>
      </c>
      <c r="B81" s="101"/>
      <c r="C81" s="101" t="s">
        <v>108</v>
      </c>
      <c r="D81" s="103" t="s">
        <v>109</v>
      </c>
      <c r="E81" s="100" t="s">
        <v>123</v>
      </c>
      <c r="F81" s="100" t="s">
        <v>111</v>
      </c>
      <c r="G81" s="104" t="s">
        <v>122</v>
      </c>
      <c r="H81" s="15">
        <v>1110.03</v>
      </c>
      <c r="I81" s="15">
        <v>1110.03</v>
      </c>
      <c r="J81" s="100" t="s">
        <v>37</v>
      </c>
      <c r="K81" s="100" t="s">
        <v>121</v>
      </c>
    </row>
    <row r="82" spans="1:11" s="70" customFormat="1" ht="18.75" x14ac:dyDescent="0.25">
      <c r="A82" s="103">
        <v>6</v>
      </c>
      <c r="B82" s="101"/>
      <c r="C82" s="101" t="s">
        <v>108</v>
      </c>
      <c r="D82" s="103" t="s">
        <v>109</v>
      </c>
      <c r="E82" s="100" t="s">
        <v>124</v>
      </c>
      <c r="F82" s="100" t="s">
        <v>111</v>
      </c>
      <c r="G82" s="104" t="s">
        <v>125</v>
      </c>
      <c r="H82" s="15">
        <v>439.79</v>
      </c>
      <c r="I82" s="15">
        <v>439.79</v>
      </c>
      <c r="J82" s="100" t="s">
        <v>37</v>
      </c>
      <c r="K82" s="100" t="s">
        <v>126</v>
      </c>
    </row>
    <row r="83" spans="1:11" s="70" customFormat="1" ht="18.75" x14ac:dyDescent="0.25">
      <c r="A83" s="103">
        <v>7</v>
      </c>
      <c r="B83" s="101"/>
      <c r="C83" s="101" t="s">
        <v>108</v>
      </c>
      <c r="D83" s="103" t="s">
        <v>109</v>
      </c>
      <c r="E83" s="100" t="s">
        <v>129</v>
      </c>
      <c r="F83" s="100" t="s">
        <v>111</v>
      </c>
      <c r="G83" s="104" t="s">
        <v>128</v>
      </c>
      <c r="H83" s="15">
        <v>1637.4</v>
      </c>
      <c r="I83" s="15">
        <v>1637.4</v>
      </c>
      <c r="J83" s="100" t="s">
        <v>37</v>
      </c>
      <c r="K83" s="100" t="s">
        <v>127</v>
      </c>
    </row>
    <row r="84" spans="1:11" s="70" customFormat="1" ht="18.75" x14ac:dyDescent="0.25">
      <c r="A84" s="103">
        <v>8</v>
      </c>
      <c r="B84" s="101"/>
      <c r="C84" s="101" t="s">
        <v>108</v>
      </c>
      <c r="D84" s="103" t="s">
        <v>109</v>
      </c>
      <c r="E84" s="100" t="s">
        <v>130</v>
      </c>
      <c r="F84" s="100" t="s">
        <v>111</v>
      </c>
      <c r="G84" s="104" t="s">
        <v>131</v>
      </c>
      <c r="H84" s="15">
        <v>1435.6</v>
      </c>
      <c r="I84" s="15">
        <v>1435.6</v>
      </c>
      <c r="J84" s="100" t="s">
        <v>37</v>
      </c>
      <c r="K84" s="100" t="s">
        <v>132</v>
      </c>
    </row>
    <row r="85" spans="1:11" s="70" customFormat="1" ht="19.5" thickBot="1" x14ac:dyDescent="0.3">
      <c r="A85" s="103">
        <v>9</v>
      </c>
      <c r="B85" s="101"/>
      <c r="C85" s="101" t="s">
        <v>108</v>
      </c>
      <c r="D85" s="103" t="s">
        <v>109</v>
      </c>
      <c r="E85" s="100" t="s">
        <v>135</v>
      </c>
      <c r="F85" s="100" t="s">
        <v>111</v>
      </c>
      <c r="G85" s="104" t="s">
        <v>134</v>
      </c>
      <c r="H85" s="15">
        <v>415.67</v>
      </c>
      <c r="I85" s="15">
        <v>415.67</v>
      </c>
      <c r="J85" s="100" t="s">
        <v>37</v>
      </c>
      <c r="K85" s="100" t="s">
        <v>133</v>
      </c>
    </row>
    <row r="86" spans="1:11" s="68" customFormat="1" ht="19.5" thickBot="1" x14ac:dyDescent="0.3">
      <c r="A86" s="63"/>
      <c r="B86" s="63"/>
      <c r="C86" s="63"/>
      <c r="D86" s="63"/>
      <c r="E86" s="63"/>
      <c r="F86" s="80" t="s">
        <v>22</v>
      </c>
      <c r="G86" s="81"/>
      <c r="H86" s="82"/>
      <c r="I86" s="13">
        <f>SUM(I77:I85)</f>
        <v>8056.26</v>
      </c>
      <c r="J86" s="63"/>
      <c r="K86" s="64"/>
    </row>
    <row r="87" spans="1:11" s="68" customFormat="1" ht="18.75" x14ac:dyDescent="0.25">
      <c r="A87" s="63"/>
      <c r="B87" s="63"/>
      <c r="C87" s="63"/>
      <c r="D87" s="63"/>
      <c r="E87" s="63"/>
      <c r="F87" s="109"/>
      <c r="G87" s="109"/>
      <c r="H87" s="109"/>
      <c r="I87" s="20"/>
      <c r="J87" s="63"/>
      <c r="K87" s="64"/>
    </row>
    <row r="88" spans="1:11" s="68" customFormat="1" ht="18.75" x14ac:dyDescent="0.25">
      <c r="A88" s="23"/>
      <c r="B88" s="20"/>
      <c r="C88" s="20"/>
      <c r="D88" s="25"/>
      <c r="E88" s="39"/>
      <c r="F88" s="23"/>
      <c r="G88" s="23"/>
      <c r="H88" s="23"/>
      <c r="I88" s="23"/>
      <c r="J88" s="36"/>
      <c r="K88" s="23"/>
    </row>
    <row r="89" spans="1:11" s="68" customFormat="1" ht="19.5" thickBot="1" x14ac:dyDescent="0.3">
      <c r="A89" s="73"/>
      <c r="B89" s="20"/>
      <c r="C89" s="23"/>
      <c r="D89" s="23"/>
      <c r="E89" s="73"/>
      <c r="F89" s="73"/>
      <c r="G89" s="73"/>
      <c r="H89" s="73"/>
      <c r="I89" s="73"/>
      <c r="J89" s="23"/>
      <c r="K89" s="23"/>
    </row>
    <row r="90" spans="1:11" s="66" customFormat="1" ht="24.75" thickTop="1" thickBot="1" x14ac:dyDescent="0.3">
      <c r="A90" s="73"/>
      <c r="B90" s="9"/>
      <c r="C90" s="84" t="s">
        <v>172</v>
      </c>
      <c r="D90" s="84"/>
      <c r="E90" s="84"/>
      <c r="F90" s="84"/>
      <c r="G90" s="84"/>
      <c r="H90" s="84"/>
      <c r="I90" s="84"/>
      <c r="J90" s="85"/>
      <c r="K90" s="10"/>
    </row>
    <row r="91" spans="1:11" s="66" customFormat="1" ht="23.25" x14ac:dyDescent="0.25">
      <c r="A91" s="43" t="s">
        <v>1</v>
      </c>
      <c r="B91" s="44" t="s">
        <v>3</v>
      </c>
      <c r="C91" s="45" t="s">
        <v>3</v>
      </c>
      <c r="D91" s="46" t="s">
        <v>4</v>
      </c>
      <c r="E91" s="47" t="s">
        <v>5</v>
      </c>
      <c r="F91" s="47" t="s">
        <v>9</v>
      </c>
      <c r="G91" s="105" t="s">
        <v>6</v>
      </c>
      <c r="H91" s="49" t="s">
        <v>7</v>
      </c>
      <c r="I91" s="49" t="s">
        <v>11</v>
      </c>
      <c r="J91" s="48" t="s">
        <v>8</v>
      </c>
      <c r="K91" s="50" t="s">
        <v>19</v>
      </c>
    </row>
    <row r="92" spans="1:11" ht="18.75" x14ac:dyDescent="0.25">
      <c r="A92" s="11">
        <v>1</v>
      </c>
      <c r="B92" s="12"/>
      <c r="C92" s="13" t="s">
        <v>173</v>
      </c>
      <c r="D92" s="14">
        <v>13420</v>
      </c>
      <c r="E92" s="17" t="s">
        <v>174</v>
      </c>
      <c r="F92" s="15" t="s">
        <v>175</v>
      </c>
      <c r="G92" s="22" t="s">
        <v>176</v>
      </c>
      <c r="H92" s="15">
        <v>100</v>
      </c>
      <c r="I92" s="15">
        <v>100</v>
      </c>
      <c r="J92" s="16">
        <v>45520</v>
      </c>
      <c r="K92" s="10" t="s">
        <v>177</v>
      </c>
    </row>
    <row r="93" spans="1:11" ht="18.75" x14ac:dyDescent="0.25">
      <c r="A93" s="11">
        <v>2</v>
      </c>
      <c r="B93" s="12"/>
      <c r="C93" s="13" t="s">
        <v>173</v>
      </c>
      <c r="D93" s="14">
        <v>13420</v>
      </c>
      <c r="E93" s="17" t="s">
        <v>178</v>
      </c>
      <c r="F93" s="15" t="s">
        <v>179</v>
      </c>
      <c r="G93" s="22" t="s">
        <v>159</v>
      </c>
      <c r="H93" s="15">
        <v>75</v>
      </c>
      <c r="I93" s="15">
        <v>75</v>
      </c>
      <c r="J93" s="16">
        <v>45520</v>
      </c>
      <c r="K93" s="10" t="s">
        <v>180</v>
      </c>
    </row>
    <row r="94" spans="1:11" ht="18.75" x14ac:dyDescent="0.25">
      <c r="A94" s="11">
        <v>3</v>
      </c>
      <c r="B94" s="12"/>
      <c r="C94" s="13" t="s">
        <v>173</v>
      </c>
      <c r="D94" s="14">
        <v>13420</v>
      </c>
      <c r="E94" s="17" t="s">
        <v>181</v>
      </c>
      <c r="F94" s="15" t="s">
        <v>182</v>
      </c>
      <c r="G94" s="22" t="s">
        <v>122</v>
      </c>
      <c r="H94" s="15">
        <v>100</v>
      </c>
      <c r="I94" s="15">
        <v>100</v>
      </c>
      <c r="J94" s="16">
        <v>45520</v>
      </c>
      <c r="K94" s="10" t="s">
        <v>183</v>
      </c>
    </row>
    <row r="95" spans="1:11" ht="18.75" x14ac:dyDescent="0.25">
      <c r="A95" s="11">
        <v>4</v>
      </c>
      <c r="B95" s="12"/>
      <c r="C95" s="13" t="s">
        <v>173</v>
      </c>
      <c r="D95" s="14">
        <v>13420</v>
      </c>
      <c r="E95" s="17" t="s">
        <v>184</v>
      </c>
      <c r="F95" s="15" t="s">
        <v>185</v>
      </c>
      <c r="G95" s="22" t="s">
        <v>128</v>
      </c>
      <c r="H95" s="15">
        <v>50</v>
      </c>
      <c r="I95" s="15">
        <v>50</v>
      </c>
      <c r="J95" s="16">
        <v>45520</v>
      </c>
      <c r="K95" s="10" t="s">
        <v>186</v>
      </c>
    </row>
    <row r="96" spans="1:11" ht="18.75" x14ac:dyDescent="0.25">
      <c r="A96" s="11">
        <v>5</v>
      </c>
      <c r="B96" s="12"/>
      <c r="C96" s="13" t="s">
        <v>173</v>
      </c>
      <c r="D96" s="14">
        <v>13420</v>
      </c>
      <c r="E96" s="17" t="s">
        <v>187</v>
      </c>
      <c r="F96" s="15" t="s">
        <v>188</v>
      </c>
      <c r="G96" s="22" t="s">
        <v>122</v>
      </c>
      <c r="H96" s="15">
        <v>100</v>
      </c>
      <c r="I96" s="15">
        <v>100</v>
      </c>
      <c r="J96" s="16">
        <v>45520</v>
      </c>
      <c r="K96" s="10" t="s">
        <v>189</v>
      </c>
    </row>
    <row r="97" spans="1:11" ht="18.75" x14ac:dyDescent="0.25">
      <c r="A97" s="11">
        <v>6</v>
      </c>
      <c r="B97" s="12"/>
      <c r="C97" s="13" t="s">
        <v>173</v>
      </c>
      <c r="D97" s="14">
        <v>13420</v>
      </c>
      <c r="E97" s="17" t="s">
        <v>190</v>
      </c>
      <c r="F97" s="15" t="s">
        <v>191</v>
      </c>
      <c r="G97" s="22" t="s">
        <v>128</v>
      </c>
      <c r="H97" s="15">
        <v>70</v>
      </c>
      <c r="I97" s="15">
        <v>70</v>
      </c>
      <c r="J97" s="16">
        <v>45520</v>
      </c>
      <c r="K97" s="10" t="s">
        <v>192</v>
      </c>
    </row>
    <row r="98" spans="1:11" ht="18.75" x14ac:dyDescent="0.25">
      <c r="A98" s="11">
        <v>7</v>
      </c>
      <c r="B98" s="12"/>
      <c r="C98" s="13" t="s">
        <v>173</v>
      </c>
      <c r="D98" s="14">
        <v>13420</v>
      </c>
      <c r="E98" s="17" t="s">
        <v>193</v>
      </c>
      <c r="F98" s="15" t="s">
        <v>194</v>
      </c>
      <c r="G98" s="22" t="s">
        <v>195</v>
      </c>
      <c r="H98" s="15">
        <v>70</v>
      </c>
      <c r="I98" s="15">
        <v>70</v>
      </c>
      <c r="J98" s="16">
        <v>45520</v>
      </c>
      <c r="K98" s="10" t="s">
        <v>196</v>
      </c>
    </row>
    <row r="99" spans="1:11" ht="18.75" x14ac:dyDescent="0.25">
      <c r="A99" s="11">
        <v>8</v>
      </c>
      <c r="B99" s="12"/>
      <c r="C99" s="13" t="s">
        <v>173</v>
      </c>
      <c r="D99" s="14">
        <v>13420</v>
      </c>
      <c r="E99" s="17" t="s">
        <v>197</v>
      </c>
      <c r="F99" s="15" t="s">
        <v>198</v>
      </c>
      <c r="G99" s="22" t="s">
        <v>199</v>
      </c>
      <c r="H99" s="15">
        <v>70</v>
      </c>
      <c r="I99" s="15">
        <v>70</v>
      </c>
      <c r="J99" s="16">
        <v>45520</v>
      </c>
      <c r="K99" s="10" t="s">
        <v>200</v>
      </c>
    </row>
    <row r="100" spans="1:11" ht="18.75" x14ac:dyDescent="0.25">
      <c r="A100" s="11">
        <v>9</v>
      </c>
      <c r="B100" s="12"/>
      <c r="C100" s="13" t="s">
        <v>173</v>
      </c>
      <c r="D100" s="14">
        <v>13420</v>
      </c>
      <c r="E100" s="17" t="s">
        <v>201</v>
      </c>
      <c r="F100" s="15" t="s">
        <v>202</v>
      </c>
      <c r="G100" s="22" t="s">
        <v>203</v>
      </c>
      <c r="H100" s="15">
        <v>100</v>
      </c>
      <c r="I100" s="15">
        <v>100</v>
      </c>
      <c r="J100" s="16">
        <v>45524</v>
      </c>
      <c r="K100" s="10" t="s">
        <v>204</v>
      </c>
    </row>
    <row r="101" spans="1:11" ht="18.75" x14ac:dyDescent="0.25">
      <c r="A101" s="11">
        <v>10</v>
      </c>
      <c r="B101" s="12"/>
      <c r="C101" s="13" t="s">
        <v>173</v>
      </c>
      <c r="D101" s="14">
        <v>13420</v>
      </c>
      <c r="E101" s="17" t="s">
        <v>205</v>
      </c>
      <c r="F101" s="15" t="s">
        <v>206</v>
      </c>
      <c r="G101" s="22" t="s">
        <v>207</v>
      </c>
      <c r="H101" s="15">
        <v>100</v>
      </c>
      <c r="I101" s="15">
        <v>100</v>
      </c>
      <c r="J101" s="16">
        <v>45524</v>
      </c>
      <c r="K101" s="10" t="s">
        <v>208</v>
      </c>
    </row>
    <row r="102" spans="1:11" ht="18.75" x14ac:dyDescent="0.25">
      <c r="A102" s="11">
        <v>11</v>
      </c>
      <c r="B102" s="12"/>
      <c r="C102" s="13" t="s">
        <v>173</v>
      </c>
      <c r="D102" s="14">
        <v>13420</v>
      </c>
      <c r="E102" s="17" t="s">
        <v>209</v>
      </c>
      <c r="F102" s="15" t="s">
        <v>210</v>
      </c>
      <c r="G102" s="22" t="s">
        <v>211</v>
      </c>
      <c r="H102" s="15">
        <v>100</v>
      </c>
      <c r="I102" s="15">
        <v>100</v>
      </c>
      <c r="J102" s="16">
        <v>45524</v>
      </c>
      <c r="K102" s="10" t="s">
        <v>212</v>
      </c>
    </row>
    <row r="103" spans="1:11" ht="18.75" x14ac:dyDescent="0.25">
      <c r="A103" s="11">
        <v>12</v>
      </c>
      <c r="B103" s="12"/>
      <c r="C103" s="13" t="s">
        <v>173</v>
      </c>
      <c r="D103" s="14">
        <v>13420</v>
      </c>
      <c r="E103" s="17" t="s">
        <v>213</v>
      </c>
      <c r="F103" s="15" t="s">
        <v>210</v>
      </c>
      <c r="G103" s="22" t="s">
        <v>211</v>
      </c>
      <c r="H103" s="15">
        <v>125</v>
      </c>
      <c r="I103" s="15">
        <v>125</v>
      </c>
      <c r="J103" s="16">
        <v>45524</v>
      </c>
      <c r="K103" s="10" t="s">
        <v>214</v>
      </c>
    </row>
    <row r="104" spans="1:11" ht="18.75" x14ac:dyDescent="0.25">
      <c r="A104" s="11">
        <v>13</v>
      </c>
      <c r="B104" s="12"/>
      <c r="C104" s="13" t="s">
        <v>173</v>
      </c>
      <c r="D104" s="14">
        <v>13420</v>
      </c>
      <c r="E104" s="17" t="s">
        <v>215</v>
      </c>
      <c r="F104" s="15" t="s">
        <v>216</v>
      </c>
      <c r="G104" s="22" t="s">
        <v>217</v>
      </c>
      <c r="H104" s="15">
        <v>100</v>
      </c>
      <c r="I104" s="15">
        <v>100</v>
      </c>
      <c r="J104" s="16">
        <v>45524</v>
      </c>
      <c r="K104" s="10" t="s">
        <v>218</v>
      </c>
    </row>
    <row r="105" spans="1:11" ht="18.75" x14ac:dyDescent="0.25">
      <c r="A105" s="11">
        <v>14</v>
      </c>
      <c r="B105" s="12"/>
      <c r="C105" s="13" t="s">
        <v>173</v>
      </c>
      <c r="D105" s="14">
        <v>13420</v>
      </c>
      <c r="E105" s="17" t="s">
        <v>219</v>
      </c>
      <c r="F105" s="15" t="s">
        <v>216</v>
      </c>
      <c r="G105" s="22" t="s">
        <v>220</v>
      </c>
      <c r="H105" s="15">
        <v>100</v>
      </c>
      <c r="I105" s="15">
        <v>100</v>
      </c>
      <c r="J105" s="16">
        <v>45524</v>
      </c>
      <c r="K105" s="10" t="s">
        <v>221</v>
      </c>
    </row>
    <row r="106" spans="1:11" ht="18.75" x14ac:dyDescent="0.25">
      <c r="A106" s="11">
        <v>15</v>
      </c>
      <c r="B106" s="12"/>
      <c r="C106" s="13" t="s">
        <v>173</v>
      </c>
      <c r="D106" s="14">
        <v>13420</v>
      </c>
      <c r="E106" s="17" t="s">
        <v>222</v>
      </c>
      <c r="F106" s="15" t="s">
        <v>223</v>
      </c>
      <c r="G106" s="22" t="s">
        <v>224</v>
      </c>
      <c r="H106" s="15">
        <v>25</v>
      </c>
      <c r="I106" s="15">
        <v>25</v>
      </c>
      <c r="J106" s="16">
        <v>45524</v>
      </c>
      <c r="K106" s="16" t="s">
        <v>225</v>
      </c>
    </row>
    <row r="107" spans="1:11" ht="18.75" x14ac:dyDescent="0.25">
      <c r="A107" s="11">
        <v>16</v>
      </c>
      <c r="B107" s="12"/>
      <c r="C107" s="13" t="s">
        <v>173</v>
      </c>
      <c r="D107" s="14">
        <v>13420</v>
      </c>
      <c r="E107" s="17" t="s">
        <v>226</v>
      </c>
      <c r="F107" s="15" t="s">
        <v>227</v>
      </c>
      <c r="G107" s="22" t="s">
        <v>228</v>
      </c>
      <c r="H107" s="15">
        <v>100</v>
      </c>
      <c r="I107" s="15">
        <v>100</v>
      </c>
      <c r="J107" s="16">
        <v>45524</v>
      </c>
      <c r="K107" s="10" t="s">
        <v>229</v>
      </c>
    </row>
    <row r="108" spans="1:11" ht="18.75" x14ac:dyDescent="0.25">
      <c r="A108" s="11">
        <v>17</v>
      </c>
      <c r="B108" s="12"/>
      <c r="C108" s="13" t="s">
        <v>230</v>
      </c>
      <c r="D108" s="14">
        <v>14040</v>
      </c>
      <c r="E108" s="17" t="s">
        <v>231</v>
      </c>
      <c r="F108" s="15" t="s">
        <v>232</v>
      </c>
      <c r="G108" s="22" t="s">
        <v>27</v>
      </c>
      <c r="H108" s="15">
        <v>176</v>
      </c>
      <c r="I108" s="15">
        <v>176</v>
      </c>
      <c r="J108" s="16">
        <v>45524</v>
      </c>
      <c r="K108" s="10" t="s">
        <v>233</v>
      </c>
    </row>
    <row r="109" spans="1:11" ht="18.75" x14ac:dyDescent="0.25">
      <c r="A109" s="11">
        <v>18</v>
      </c>
      <c r="B109" s="12"/>
      <c r="C109" s="13" t="s">
        <v>234</v>
      </c>
      <c r="D109" s="14">
        <v>14130</v>
      </c>
      <c r="E109" s="17" t="s">
        <v>235</v>
      </c>
      <c r="F109" s="15" t="s">
        <v>236</v>
      </c>
      <c r="G109" s="22" t="s">
        <v>28</v>
      </c>
      <c r="H109" s="15">
        <v>205.7</v>
      </c>
      <c r="I109" s="15">
        <v>205.7</v>
      </c>
      <c r="J109" s="16">
        <v>45524</v>
      </c>
      <c r="K109" s="10" t="s">
        <v>237</v>
      </c>
    </row>
    <row r="110" spans="1:11" ht="18.75" x14ac:dyDescent="0.25">
      <c r="A110" s="11">
        <v>19</v>
      </c>
      <c r="B110" s="12"/>
      <c r="C110" s="13" t="s">
        <v>173</v>
      </c>
      <c r="D110" s="14">
        <v>13420</v>
      </c>
      <c r="E110" s="17" t="s">
        <v>238</v>
      </c>
      <c r="F110" s="15" t="s">
        <v>239</v>
      </c>
      <c r="G110" s="22" t="s">
        <v>28</v>
      </c>
      <c r="H110" s="15">
        <v>50</v>
      </c>
      <c r="I110" s="15">
        <v>50</v>
      </c>
      <c r="J110" s="16">
        <v>45526</v>
      </c>
      <c r="K110" s="10" t="s">
        <v>240</v>
      </c>
    </row>
    <row r="111" spans="1:11" ht="18.75" x14ac:dyDescent="0.25">
      <c r="A111" s="11">
        <v>20</v>
      </c>
      <c r="B111" s="12"/>
      <c r="C111" s="13" t="s">
        <v>173</v>
      </c>
      <c r="D111" s="14">
        <v>13420</v>
      </c>
      <c r="E111" s="17" t="s">
        <v>241</v>
      </c>
      <c r="F111" s="15" t="s">
        <v>242</v>
      </c>
      <c r="G111" s="22" t="s">
        <v>211</v>
      </c>
      <c r="H111" s="15">
        <v>100</v>
      </c>
      <c r="I111" s="15">
        <v>100</v>
      </c>
      <c r="J111" s="16">
        <v>45526</v>
      </c>
      <c r="K111" s="10" t="s">
        <v>243</v>
      </c>
    </row>
    <row r="112" spans="1:11" ht="18.75" x14ac:dyDescent="0.25">
      <c r="A112" s="11">
        <v>21</v>
      </c>
      <c r="B112" s="12"/>
      <c r="C112" s="13" t="s">
        <v>173</v>
      </c>
      <c r="D112" s="14">
        <v>13420</v>
      </c>
      <c r="E112" s="17" t="s">
        <v>187</v>
      </c>
      <c r="F112" s="15" t="s">
        <v>244</v>
      </c>
      <c r="G112" s="22" t="s">
        <v>31</v>
      </c>
      <c r="H112" s="15">
        <v>100</v>
      </c>
      <c r="I112" s="15">
        <v>100</v>
      </c>
      <c r="J112" s="16">
        <v>45526</v>
      </c>
      <c r="K112" s="10" t="s">
        <v>245</v>
      </c>
    </row>
    <row r="113" spans="1:11" ht="18.75" x14ac:dyDescent="0.25">
      <c r="A113" s="11">
        <v>22</v>
      </c>
      <c r="B113" s="12"/>
      <c r="C113" s="13" t="s">
        <v>173</v>
      </c>
      <c r="D113" s="14">
        <v>13420</v>
      </c>
      <c r="E113" s="17" t="s">
        <v>246</v>
      </c>
      <c r="F113" s="15" t="s">
        <v>247</v>
      </c>
      <c r="G113" s="22" t="s">
        <v>159</v>
      </c>
      <c r="H113" s="15">
        <v>200</v>
      </c>
      <c r="I113" s="15">
        <v>200</v>
      </c>
      <c r="J113" s="16">
        <v>45526</v>
      </c>
      <c r="K113" s="10" t="s">
        <v>248</v>
      </c>
    </row>
    <row r="114" spans="1:11" ht="18.75" x14ac:dyDescent="0.25">
      <c r="A114" s="11">
        <v>23</v>
      </c>
      <c r="B114" s="12"/>
      <c r="C114" s="13" t="s">
        <v>173</v>
      </c>
      <c r="D114" s="14">
        <v>13420</v>
      </c>
      <c r="E114" s="17" t="s">
        <v>249</v>
      </c>
      <c r="F114" s="15" t="s">
        <v>250</v>
      </c>
      <c r="G114" s="22" t="s">
        <v>128</v>
      </c>
      <c r="H114" s="15">
        <v>200</v>
      </c>
      <c r="I114" s="15">
        <v>200</v>
      </c>
      <c r="J114" s="16">
        <v>45526</v>
      </c>
      <c r="K114" s="10" t="s">
        <v>251</v>
      </c>
    </row>
    <row r="115" spans="1:11" ht="18.75" x14ac:dyDescent="0.25">
      <c r="A115" s="11">
        <v>24</v>
      </c>
      <c r="B115" s="12"/>
      <c r="C115" s="13" t="s">
        <v>173</v>
      </c>
      <c r="D115" s="14">
        <v>13420</v>
      </c>
      <c r="E115" s="17" t="s">
        <v>252</v>
      </c>
      <c r="F115" s="15" t="s">
        <v>253</v>
      </c>
      <c r="G115" s="22" t="s">
        <v>128</v>
      </c>
      <c r="H115" s="15">
        <v>125</v>
      </c>
      <c r="I115" s="15">
        <v>125</v>
      </c>
      <c r="J115" s="16">
        <v>45526</v>
      </c>
      <c r="K115" s="10" t="s">
        <v>254</v>
      </c>
    </row>
    <row r="116" spans="1:11" ht="18.75" x14ac:dyDescent="0.25">
      <c r="A116" s="11">
        <v>25</v>
      </c>
      <c r="B116" s="12"/>
      <c r="C116" s="13" t="s">
        <v>173</v>
      </c>
      <c r="D116" s="14">
        <v>13420</v>
      </c>
      <c r="E116" s="17" t="s">
        <v>255</v>
      </c>
      <c r="F116" s="106" t="s">
        <v>256</v>
      </c>
      <c r="G116" s="22" t="s">
        <v>128</v>
      </c>
      <c r="H116" s="15">
        <v>75</v>
      </c>
      <c r="I116" s="15">
        <v>75</v>
      </c>
      <c r="J116" s="16">
        <v>45526</v>
      </c>
      <c r="K116" s="10" t="s">
        <v>257</v>
      </c>
    </row>
    <row r="117" spans="1:11" ht="18.75" x14ac:dyDescent="0.25">
      <c r="A117" s="11">
        <v>26</v>
      </c>
      <c r="B117" s="12"/>
      <c r="C117" s="13" t="s">
        <v>173</v>
      </c>
      <c r="D117" s="14">
        <v>13420</v>
      </c>
      <c r="E117" s="17" t="s">
        <v>171</v>
      </c>
      <c r="F117" s="107" t="s">
        <v>258</v>
      </c>
      <c r="G117" s="22" t="s">
        <v>259</v>
      </c>
      <c r="H117" s="15">
        <v>175</v>
      </c>
      <c r="I117" s="15">
        <v>175</v>
      </c>
      <c r="J117" s="16">
        <v>45526</v>
      </c>
      <c r="K117" s="10" t="s">
        <v>260</v>
      </c>
    </row>
    <row r="118" spans="1:11" ht="18.75" x14ac:dyDescent="0.25">
      <c r="A118" s="11">
        <v>27</v>
      </c>
      <c r="B118" s="12"/>
      <c r="C118" s="13" t="s">
        <v>173</v>
      </c>
      <c r="D118" s="14">
        <v>13420</v>
      </c>
      <c r="E118" s="17" t="s">
        <v>261</v>
      </c>
      <c r="F118" s="15" t="s">
        <v>262</v>
      </c>
      <c r="G118" s="22" t="s">
        <v>263</v>
      </c>
      <c r="H118" s="15">
        <v>150</v>
      </c>
      <c r="I118" s="15">
        <v>150</v>
      </c>
      <c r="J118" s="16">
        <v>45526</v>
      </c>
      <c r="K118" s="10" t="s">
        <v>264</v>
      </c>
    </row>
    <row r="119" spans="1:11" ht="18.75" x14ac:dyDescent="0.25">
      <c r="A119" s="11">
        <v>28</v>
      </c>
      <c r="B119" s="12"/>
      <c r="C119" s="13" t="s">
        <v>173</v>
      </c>
      <c r="D119" s="14">
        <v>13420</v>
      </c>
      <c r="E119" s="17" t="s">
        <v>265</v>
      </c>
      <c r="F119" s="15" t="s">
        <v>266</v>
      </c>
      <c r="G119" s="22" t="s">
        <v>122</v>
      </c>
      <c r="H119" s="15">
        <v>100</v>
      </c>
      <c r="I119" s="15">
        <v>100</v>
      </c>
      <c r="J119" s="16">
        <v>45526</v>
      </c>
      <c r="K119" s="10" t="s">
        <v>267</v>
      </c>
    </row>
    <row r="120" spans="1:11" ht="18.75" x14ac:dyDescent="0.25">
      <c r="A120" s="11">
        <v>29</v>
      </c>
      <c r="B120" s="12"/>
      <c r="C120" s="13" t="s">
        <v>173</v>
      </c>
      <c r="D120" s="14">
        <v>13420</v>
      </c>
      <c r="E120" s="17" t="s">
        <v>268</v>
      </c>
      <c r="F120" s="15" t="s">
        <v>269</v>
      </c>
      <c r="G120" s="22" t="s">
        <v>270</v>
      </c>
      <c r="H120" s="15">
        <v>75</v>
      </c>
      <c r="I120" s="15">
        <v>75</v>
      </c>
      <c r="J120" s="16">
        <v>45526</v>
      </c>
      <c r="K120" s="10" t="s">
        <v>271</v>
      </c>
    </row>
    <row r="121" spans="1:11" ht="18.75" x14ac:dyDescent="0.25">
      <c r="A121" s="11">
        <v>30</v>
      </c>
      <c r="B121" s="12"/>
      <c r="C121" s="13" t="s">
        <v>173</v>
      </c>
      <c r="D121" s="14">
        <v>13420</v>
      </c>
      <c r="E121" s="17" t="s">
        <v>193</v>
      </c>
      <c r="F121" s="15" t="s">
        <v>272</v>
      </c>
      <c r="G121" s="22" t="s">
        <v>273</v>
      </c>
      <c r="H121" s="15">
        <v>25</v>
      </c>
      <c r="I121" s="15">
        <v>25</v>
      </c>
      <c r="J121" s="16">
        <v>45526</v>
      </c>
      <c r="K121" s="10" t="s">
        <v>274</v>
      </c>
    </row>
    <row r="122" spans="1:11" ht="18.75" x14ac:dyDescent="0.25">
      <c r="A122" s="11">
        <v>31</v>
      </c>
      <c r="B122" s="12"/>
      <c r="C122" s="13" t="s">
        <v>173</v>
      </c>
      <c r="D122" s="14">
        <v>13420</v>
      </c>
      <c r="E122" s="17" t="s">
        <v>275</v>
      </c>
      <c r="F122" s="15" t="s">
        <v>276</v>
      </c>
      <c r="G122" s="22" t="s">
        <v>277</v>
      </c>
      <c r="H122" s="15">
        <v>100</v>
      </c>
      <c r="I122" s="15">
        <v>100</v>
      </c>
      <c r="J122" s="16">
        <v>45526</v>
      </c>
      <c r="K122" s="10" t="s">
        <v>278</v>
      </c>
    </row>
    <row r="123" spans="1:11" ht="18.75" x14ac:dyDescent="0.25">
      <c r="A123" s="11">
        <v>32</v>
      </c>
      <c r="B123" s="12"/>
      <c r="C123" s="13" t="s">
        <v>173</v>
      </c>
      <c r="D123" s="14">
        <v>13420</v>
      </c>
      <c r="E123" s="17" t="s">
        <v>279</v>
      </c>
      <c r="F123" s="15" t="s">
        <v>280</v>
      </c>
      <c r="G123" s="22" t="s">
        <v>273</v>
      </c>
      <c r="H123" s="15">
        <v>175</v>
      </c>
      <c r="I123" s="15">
        <v>175</v>
      </c>
      <c r="J123" s="16">
        <v>45526</v>
      </c>
      <c r="K123" s="10" t="s">
        <v>281</v>
      </c>
    </row>
    <row r="124" spans="1:11" ht="18.75" x14ac:dyDescent="0.25">
      <c r="A124" s="11">
        <v>33</v>
      </c>
      <c r="B124" s="12"/>
      <c r="C124" s="13" t="s">
        <v>173</v>
      </c>
      <c r="D124" s="14">
        <v>13420</v>
      </c>
      <c r="E124" s="17" t="s">
        <v>282</v>
      </c>
      <c r="F124" s="15" t="s">
        <v>283</v>
      </c>
      <c r="G124" s="22" t="s">
        <v>284</v>
      </c>
      <c r="H124" s="15">
        <v>150</v>
      </c>
      <c r="I124" s="15">
        <v>150</v>
      </c>
      <c r="J124" s="16">
        <v>45526</v>
      </c>
      <c r="K124" s="10" t="s">
        <v>285</v>
      </c>
    </row>
    <row r="125" spans="1:11" ht="18.75" x14ac:dyDescent="0.25">
      <c r="A125" s="11">
        <v>34</v>
      </c>
      <c r="B125" s="12"/>
      <c r="C125" s="13" t="s">
        <v>173</v>
      </c>
      <c r="D125" s="14">
        <v>13420</v>
      </c>
      <c r="E125" s="17" t="s">
        <v>286</v>
      </c>
      <c r="F125" s="15" t="s">
        <v>287</v>
      </c>
      <c r="G125" s="22" t="s">
        <v>288</v>
      </c>
      <c r="H125" s="15">
        <v>50</v>
      </c>
      <c r="I125" s="15">
        <v>50</v>
      </c>
      <c r="J125" s="16">
        <v>45526</v>
      </c>
      <c r="K125" s="10" t="s">
        <v>289</v>
      </c>
    </row>
    <row r="126" spans="1:11" ht="18.75" x14ac:dyDescent="0.25">
      <c r="A126" s="11">
        <v>35</v>
      </c>
      <c r="B126" s="12"/>
      <c r="C126" s="13" t="s">
        <v>173</v>
      </c>
      <c r="D126" s="14">
        <v>13420</v>
      </c>
      <c r="E126" s="17" t="s">
        <v>290</v>
      </c>
      <c r="F126" s="15" t="s">
        <v>291</v>
      </c>
      <c r="G126" s="22" t="s">
        <v>284</v>
      </c>
      <c r="H126" s="15">
        <v>100</v>
      </c>
      <c r="I126" s="15">
        <v>100</v>
      </c>
      <c r="J126" s="16">
        <v>45526</v>
      </c>
      <c r="K126" s="10" t="s">
        <v>292</v>
      </c>
    </row>
    <row r="127" spans="1:11" ht="18.75" x14ac:dyDescent="0.25">
      <c r="A127" s="11">
        <v>36</v>
      </c>
      <c r="B127" s="12"/>
      <c r="C127" s="13" t="s">
        <v>173</v>
      </c>
      <c r="D127" s="14">
        <v>13420</v>
      </c>
      <c r="E127" s="17" t="s">
        <v>293</v>
      </c>
      <c r="F127" s="15" t="s">
        <v>294</v>
      </c>
      <c r="G127" s="22" t="s">
        <v>295</v>
      </c>
      <c r="H127" s="15">
        <v>100</v>
      </c>
      <c r="I127" s="15">
        <v>100</v>
      </c>
      <c r="J127" s="16">
        <v>45526</v>
      </c>
      <c r="K127" s="10" t="s">
        <v>296</v>
      </c>
    </row>
    <row r="128" spans="1:11" ht="18.75" x14ac:dyDescent="0.25">
      <c r="A128" s="11">
        <v>37</v>
      </c>
      <c r="B128" s="12"/>
      <c r="C128" s="13" t="s">
        <v>173</v>
      </c>
      <c r="D128" s="14">
        <v>13420</v>
      </c>
      <c r="E128" s="17" t="s">
        <v>222</v>
      </c>
      <c r="F128" s="15" t="s">
        <v>297</v>
      </c>
      <c r="G128" s="22" t="s">
        <v>31</v>
      </c>
      <c r="H128" s="15">
        <v>25</v>
      </c>
      <c r="I128" s="15">
        <v>25</v>
      </c>
      <c r="J128" s="16">
        <v>45526</v>
      </c>
      <c r="K128" s="10" t="s">
        <v>298</v>
      </c>
    </row>
    <row r="129" spans="1:11" ht="18.75" x14ac:dyDescent="0.25">
      <c r="A129" s="11">
        <v>38</v>
      </c>
      <c r="B129" s="12"/>
      <c r="C129" s="13" t="s">
        <v>299</v>
      </c>
      <c r="D129" s="14">
        <v>13250</v>
      </c>
      <c r="E129" s="17" t="s">
        <v>300</v>
      </c>
      <c r="F129" s="15" t="s">
        <v>301</v>
      </c>
      <c r="G129" s="22" t="s">
        <v>155</v>
      </c>
      <c r="H129" s="15">
        <v>266.2</v>
      </c>
      <c r="I129" s="15">
        <v>266.2</v>
      </c>
      <c r="J129" s="16">
        <v>45526</v>
      </c>
      <c r="K129" s="10" t="s">
        <v>302</v>
      </c>
    </row>
    <row r="130" spans="1:11" ht="18.75" x14ac:dyDescent="0.25">
      <c r="A130" s="11">
        <v>39</v>
      </c>
      <c r="B130" s="12"/>
      <c r="C130" s="13" t="s">
        <v>303</v>
      </c>
      <c r="D130" s="14">
        <v>13320</v>
      </c>
      <c r="E130" s="17" t="s">
        <v>304</v>
      </c>
      <c r="F130" s="15" t="s">
        <v>301</v>
      </c>
      <c r="G130" s="22" t="s">
        <v>305</v>
      </c>
      <c r="H130" s="15">
        <v>237.75</v>
      </c>
      <c r="I130" s="15">
        <v>237.75</v>
      </c>
      <c r="J130" s="16">
        <v>45526</v>
      </c>
      <c r="K130" s="10" t="s">
        <v>306</v>
      </c>
    </row>
    <row r="131" spans="1:11" ht="19.5" thickBot="1" x14ac:dyDescent="0.3">
      <c r="A131" s="11">
        <v>40</v>
      </c>
      <c r="B131" s="12"/>
      <c r="C131" s="13" t="s">
        <v>307</v>
      </c>
      <c r="D131" s="14">
        <v>13780</v>
      </c>
      <c r="E131" s="17" t="s">
        <v>308</v>
      </c>
      <c r="F131" s="15" t="s">
        <v>309</v>
      </c>
      <c r="G131" s="22" t="s">
        <v>310</v>
      </c>
      <c r="H131" s="15">
        <v>78</v>
      </c>
      <c r="I131" s="15">
        <v>78</v>
      </c>
      <c r="J131" s="16">
        <v>45526</v>
      </c>
      <c r="K131" s="10" t="s">
        <v>311</v>
      </c>
    </row>
    <row r="132" spans="1:11" ht="19.5" thickBot="1" x14ac:dyDescent="0.3">
      <c r="A132" s="73"/>
      <c r="B132" s="73"/>
      <c r="C132" s="73"/>
      <c r="D132" s="73"/>
      <c r="E132" s="73"/>
      <c r="F132" s="86" t="s">
        <v>312</v>
      </c>
      <c r="G132" s="87"/>
      <c r="H132" s="91"/>
      <c r="I132" s="18">
        <f>SUM(I92:I131)</f>
        <v>4423.6499999999996</v>
      </c>
      <c r="J132" s="73"/>
      <c r="K132" s="19"/>
    </row>
    <row r="135" spans="1:11" x14ac:dyDescent="0.25">
      <c r="C135" s="8" t="s">
        <v>313</v>
      </c>
    </row>
    <row r="136" spans="1:11" x14ac:dyDescent="0.25">
      <c r="C136" s="8" t="s">
        <v>34</v>
      </c>
    </row>
  </sheetData>
  <mergeCells count="16">
    <mergeCell ref="C90:J90"/>
    <mergeCell ref="F132:H132"/>
    <mergeCell ref="C75:J75"/>
    <mergeCell ref="F86:H86"/>
    <mergeCell ref="A1:K1"/>
    <mergeCell ref="A2:K2"/>
    <mergeCell ref="A3:K3"/>
    <mergeCell ref="A4:K4"/>
    <mergeCell ref="A6:K6"/>
    <mergeCell ref="C8:J8"/>
    <mergeCell ref="C22:J22"/>
    <mergeCell ref="C33:J33"/>
    <mergeCell ref="F19:H19"/>
    <mergeCell ref="F42:H42"/>
    <mergeCell ref="G49:H49"/>
    <mergeCell ref="F30:H30"/>
  </mergeCells>
  <pageMargins left="0.31" right="0.31" top="0.3" bottom="0.5" header="0.3" footer="0.3"/>
  <pageSetup paperSize="9" scale="42" fitToHeight="0" orientation="landscape" r:id="rId1"/>
  <headerFooter>
    <oddFooter>&amp;C&amp;"-,Bold"&amp;12Faqe &amp;P deri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8A795-609C-4351-9A31-2CF9095E3CF7}">
  <dimension ref="A1"/>
  <sheetViews>
    <sheetView workbookViewId="0">
      <selection activeCell="A8" sqref="A8:K34"/>
    </sheetView>
  </sheetViews>
  <sheetFormatPr defaultRowHeight="15" x14ac:dyDescent="0.25"/>
  <cols>
    <col min="3" max="3" width="9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6850-CA7E-4A90-9B45-73DCBE34EC28}">
  <dimension ref="A1"/>
  <sheetViews>
    <sheetView workbookViewId="0">
      <selection activeCell="A7" sqref="A7:K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Raporti i Shpenzimeve MD-215</vt:lpstr>
      <vt:lpstr>Sheet1</vt:lpstr>
      <vt:lpstr>Sheet2</vt:lpstr>
      <vt:lpstr>'Raporti i Shpenzimeve MD-215'!Print_Area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nora.qerkezi</dc:creator>
  <cp:lastModifiedBy>Hajrie Zogaj</cp:lastModifiedBy>
  <cp:lastPrinted>2022-01-11T13:56:05Z</cp:lastPrinted>
  <dcterms:created xsi:type="dcterms:W3CDTF">2007-10-17T12:23:19Z</dcterms:created>
  <dcterms:modified xsi:type="dcterms:W3CDTF">2024-08-23T13:09:49Z</dcterms:modified>
</cp:coreProperties>
</file>