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24226"/>
  <mc:AlternateContent xmlns:mc="http://schemas.openxmlformats.org/markup-compatibility/2006">
    <mc:Choice Requires="x15">
      <x15ac:absPath xmlns:x15ac="http://schemas.microsoft.com/office/spreadsheetml/2010/11/ac" url="C:\Users\Hajrie.Zogaj\AppData\Local\Microsoft\Windows\INetCache\Content.Outlook\2SE0K7RT\"/>
    </mc:Choice>
  </mc:AlternateContent>
  <xr:revisionPtr revIDLastSave="0" documentId="13_ncr:1_{4CF7C212-8492-4CDE-A13C-22E2F147AD92}"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r:id="rId2"/>
  </sheets>
  <definedNames>
    <definedName name="_xlnm.Print_Area" localSheetId="0">'Raporti i Shpenzimeve MD-215'!$A$1:$K$34</definedName>
  </definedNames>
  <calcPr calcId="191029"/>
</workbook>
</file>

<file path=xl/calcChain.xml><?xml version="1.0" encoding="utf-8"?>
<calcChain xmlns="http://schemas.openxmlformats.org/spreadsheetml/2006/main">
  <c r="I83" i="4" l="1"/>
  <c r="I34" i="4" l="1"/>
  <c r="I28" i="4" l="1"/>
  <c r="I54" i="4" l="1"/>
  <c r="I27" i="4" l="1"/>
  <c r="I20" i="4" l="1"/>
  <c r="I13" i="4" l="1"/>
  <c r="I44" i="4" l="1"/>
</calcChain>
</file>

<file path=xl/sharedStrings.xml><?xml version="1.0" encoding="utf-8"?>
<sst xmlns="http://schemas.openxmlformats.org/spreadsheetml/2006/main" count="282" uniqueCount="154">
  <si>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</si>
  <si>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</si>
  <si>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</si>
  <si>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</si>
  <si>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</si>
  <si>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</si>
  <si>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</si>
  <si>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</si>
  <si>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</si>
  <si>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</si>
  <si>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</si>
  <si>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</si>
  <si>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</si>
  <si>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</si>
  <si>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</si>
  <si>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</si>
  <si>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</si>
  <si>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Gjithsejtë</t>
  </si>
  <si>
    <t>Inspektorati i Ministrisë së Drejtësisë -  215 374 00</t>
  </si>
  <si>
    <t>Totali: Inspektorati i Ministrisë së Drejtësisë</t>
  </si>
  <si>
    <t xml:space="preserve">Totali:Instituti i Mjekësisë  Ligjore  </t>
  </si>
  <si>
    <t>Totali:Shpenzimet Bazike për Strehimoret</t>
  </si>
  <si>
    <t xml:space="preserve"> Departamenti për Drejtësi Tranzicionale Mbështetje Viktimave -37800</t>
  </si>
  <si>
    <t>Totali:Departamenti për Drejtësi Tranzicionale Mbështetje Viktimave -37800</t>
  </si>
  <si>
    <t xml:space="preserve"> MJMFPAPGJS-37900</t>
  </si>
  <si>
    <t>Totali:MJMFPAPGJS-37900</t>
  </si>
  <si>
    <t>Departamenti  për  Financa dhe Shërbime të Përgjithshme -11315</t>
  </si>
  <si>
    <t>Shërbimi Sprovues  i Kosovës  -33400</t>
  </si>
  <si>
    <t>Instituti i Mjekësisë  Ligjore  -33700</t>
  </si>
  <si>
    <t>Totali:Shërbimi Sprovues  i Kosovës  -33400</t>
  </si>
  <si>
    <t>Totali: Departamenti  për  Financa dhe Shërbime të Përgjithshme-11315</t>
  </si>
  <si>
    <t>Kuponi i shpenzimit</t>
  </si>
  <si>
    <t>HUSEINOVIC &amp; ASSOCIATES LAW FIRM L.L.C</t>
  </si>
  <si>
    <t>AVNI M BERISHA BI</t>
  </si>
  <si>
    <t>ARBEN A.RAMADANI BI</t>
  </si>
  <si>
    <t>AVOKATURA AJRO SHPK</t>
  </si>
  <si>
    <t>EMIRA GAVAZAJ GASHI BI</t>
  </si>
  <si>
    <t>DREJTESIA SHPK</t>
  </si>
  <si>
    <t>SABRI H ADEMI BI</t>
  </si>
  <si>
    <t>SHEFQET REXHA B.I</t>
  </si>
  <si>
    <t>18/2024</t>
  </si>
  <si>
    <t>13</t>
  </si>
  <si>
    <t>14/2024</t>
  </si>
  <si>
    <t>7/2024</t>
  </si>
  <si>
    <t>28/2024</t>
  </si>
  <si>
    <t>20/2024</t>
  </si>
  <si>
    <t>24/2024</t>
  </si>
  <si>
    <t>10</t>
  </si>
  <si>
    <t>Meditje</t>
  </si>
  <si>
    <t>Merita Gashi</t>
  </si>
  <si>
    <t>29/08/2024</t>
  </si>
  <si>
    <t>2024-268700</t>
  </si>
  <si>
    <t>001</t>
  </si>
  <si>
    <t>Naim Uka</t>
  </si>
  <si>
    <t>02/09/2024</t>
  </si>
  <si>
    <t>Reprezentacion</t>
  </si>
  <si>
    <t>75-63-2024</t>
  </si>
  <si>
    <t>Global Parajsa</t>
  </si>
  <si>
    <t>31/08/2024</t>
  </si>
  <si>
    <t>2024-268688</t>
  </si>
  <si>
    <t>Subvencione</t>
  </si>
  <si>
    <t>12-941/2</t>
  </si>
  <si>
    <t>Fllaza Bardhi</t>
  </si>
  <si>
    <t>16/07/2024</t>
  </si>
  <si>
    <t>2024-268726</t>
  </si>
  <si>
    <t>2024-278742</t>
  </si>
  <si>
    <t>Fortesa Buzuku</t>
  </si>
  <si>
    <t>12-957/3</t>
  </si>
  <si>
    <t>12-907/3</t>
  </si>
  <si>
    <t>Av.Shqipe Zymeri</t>
  </si>
  <si>
    <t>2024-268752</t>
  </si>
  <si>
    <t>2024-262440</t>
  </si>
  <si>
    <t>Squre Patton Boggs</t>
  </si>
  <si>
    <t>10550507</t>
  </si>
  <si>
    <t>0000</t>
  </si>
  <si>
    <t>GB Roberts</t>
  </si>
  <si>
    <t>Arpad B.G Tivadar Von Bone</t>
  </si>
  <si>
    <t>28/08/2024</t>
  </si>
  <si>
    <t>2024-262443</t>
  </si>
  <si>
    <t>2024-262432</t>
  </si>
  <si>
    <t>Avanc</t>
  </si>
  <si>
    <t>Muamer Bikliq</t>
  </si>
  <si>
    <t>2024-262316</t>
  </si>
  <si>
    <t>504-277</t>
  </si>
  <si>
    <t>Anita Kalandei</t>
  </si>
  <si>
    <t>23/06/2024</t>
  </si>
  <si>
    <t>2024-262338</t>
  </si>
  <si>
    <t>Agjencia për Ndihmë Juridike Falas  - 32600</t>
  </si>
  <si>
    <t>Shërbimet e përfaqësimit për avokaturë</t>
  </si>
  <si>
    <t>ELVANE GJINI BI</t>
  </si>
  <si>
    <t>02/08/2024</t>
  </si>
  <si>
    <t>2024-259822</t>
  </si>
  <si>
    <t>428010</t>
  </si>
  <si>
    <t>AVOKAT BESIM ABDULLAHU LLC</t>
  </si>
  <si>
    <t>01/08/2024</t>
  </si>
  <si>
    <t>2024-259828</t>
  </si>
  <si>
    <t>240108</t>
  </si>
  <si>
    <t>AVOKAT OSMAN SEJDIU L.L.C.</t>
  </si>
  <si>
    <t>2024-259835</t>
  </si>
  <si>
    <t>26/2024</t>
  </si>
  <si>
    <t>05/08/2024</t>
  </si>
  <si>
    <t>2024-259841</t>
  </si>
  <si>
    <t>0061582</t>
  </si>
  <si>
    <t>2024-259845</t>
  </si>
  <si>
    <t>0061587</t>
  </si>
  <si>
    <t>12/08/2024</t>
  </si>
  <si>
    <t>2024-259849</t>
  </si>
  <si>
    <t>AVOKAT ZYRAFETE GERGURI SH.P.K.</t>
  </si>
  <si>
    <t>13/08/2024</t>
  </si>
  <si>
    <t>2024-259853</t>
  </si>
  <si>
    <t>LIRIDONE KRASNIQI HOXHA BI</t>
  </si>
  <si>
    <t>2024-259859</t>
  </si>
  <si>
    <t>30/07/2024</t>
  </si>
  <si>
    <t>2024-259865</t>
  </si>
  <si>
    <t>AVOKAT SENIHA ELEZI B.I</t>
  </si>
  <si>
    <t>01/07/2024</t>
  </si>
  <si>
    <t>2024-259875</t>
  </si>
  <si>
    <t>8/2024</t>
  </si>
  <si>
    <t>VALBONË MORINA B.I.</t>
  </si>
  <si>
    <t>2024-259878</t>
  </si>
  <si>
    <t>2024-259882</t>
  </si>
  <si>
    <t>21/24</t>
  </si>
  <si>
    <t>2024-259888</t>
  </si>
  <si>
    <t>15/24</t>
  </si>
  <si>
    <t>RUZHDI M. GASHI B.I.</t>
  </si>
  <si>
    <t>07/08/2024</t>
  </si>
  <si>
    <t>2024-259890</t>
  </si>
  <si>
    <t>2024-259893</t>
  </si>
  <si>
    <t>HANA CANAJ BI</t>
  </si>
  <si>
    <t>2024-259895</t>
  </si>
  <si>
    <t>BEHAR S.AVDYLI BI</t>
  </si>
  <si>
    <t>2024-259928</t>
  </si>
  <si>
    <t>37/2024</t>
  </si>
  <si>
    <t>2024-259931</t>
  </si>
  <si>
    <t>RINARD PULAJ B.I.</t>
  </si>
  <si>
    <t>2024-259934</t>
  </si>
  <si>
    <t>2024-259937</t>
  </si>
  <si>
    <t>14/24</t>
  </si>
  <si>
    <t>GIM S KABASHI BI</t>
  </si>
  <si>
    <t>2024-259940</t>
  </si>
  <si>
    <t>J-61/2024</t>
  </si>
  <si>
    <t>AVOKATIA PRO LAW SH.P.K.</t>
  </si>
  <si>
    <t>31/07/2024</t>
  </si>
  <si>
    <t>2024-259941</t>
  </si>
  <si>
    <t>18/24</t>
  </si>
  <si>
    <t>VLORA AVOKATE SHPK</t>
  </si>
  <si>
    <t>2024-259945</t>
  </si>
  <si>
    <t>02/2024</t>
  </si>
  <si>
    <t>RRUSTEM LATIFAJ BI</t>
  </si>
  <si>
    <t>2024-259947</t>
  </si>
  <si>
    <t xml:space="preserve">Totali: Agjencia për Ndihmë Juridike Falas </t>
  </si>
  <si>
    <t>Raporti  javor i shpenzimeve sipas kategorive dhe nënkategorive  ekonomike për programet e Ministrisë së Drejtësisë ndaras për periudhën raportuese  23.08.2024 deri me 03.09.2024</t>
  </si>
  <si>
    <t>Përgaditi:</t>
  </si>
  <si>
    <t>Hajrie Zogaj-Zyrtre e lartë e Financave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</si>
</sst>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font>
      <sz val="11"/>
      <color theme="1"/>
      <name val="Calibri"/>
      <family val="2"/>
      <scheme val="minor"/>
    </font>
    <font>
      <sz val="14"/>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b/>
      <sz val="14"/>
      <color indexed="8"/>
      <name val="Book Antiqua"/>
      <family val="1"/>
    </font>
    <font>
      <sz val="10"/>
      <name val="Arial"/>
      <family val="2"/>
    </font>
    <font>
      <b/>
      <sz val="14"/>
      <color theme="1"/>
      <name val="Times New Roman"/>
      <family val="1"/>
    </font>
    <font>
      <b/>
      <sz val="14"/>
      <color indexed="8"/>
      <name val="New tima roman"/>
    </font>
    <font>
      <sz val="14"/>
      <color indexed="8"/>
      <name val="New tima roman"/>
    </font>
    <font>
      <b/>
      <sz val="14"/>
      <color theme="1"/>
      <name val="New tima roman"/>
    </font>
    <font>
      <b/>
      <sz val="14"/>
      <color indexed="10"/>
      <name val="New tima roman"/>
    </font>
    <font>
      <b/>
      <sz val="14"/>
      <name val="New tima roman"/>
    </font>
  </fonts>
  <fills count="3">
    <fill>
      <patternFill patternType="none"/>
    </fill>
    <fill>
      <patternFill patternType="gray125"/>
    </fill>
    <fill>
      <patternFill patternType="solid">
        <fgColor rgb="FFA5A5A5"/>
      </patternFill>
    </fill>
  </fills>
  <borders count="31">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rgb="FF3F3F3F"/>
      </left>
      <right/>
      <top style="double">
        <color rgb="FF3F3F3F"/>
      </top>
      <bottom style="double">
        <color rgb="FF3F3F3F"/>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double">
        <color rgb="FF3F3F3F"/>
      </left>
      <right style="double">
        <color rgb="FF3F3F3F"/>
      </right>
      <top style="double">
        <color rgb="FF3F3F3F"/>
      </top>
      <bottom/>
      <diagonal/>
    </border>
  </borders>
  <cellStyleXfs count="5">
    <xf numFmtId="0" fontId="0" fillId="0" borderId="0"/>
    <xf numFmtId="0" fontId="2" fillId="0" borderId="0"/>
    <xf numFmtId="43" fontId="2" fillId="0" borderId="0" applyFont="0" applyFill="0" applyBorder="0" applyAlignment="0" applyProtection="0"/>
    <xf numFmtId="0" fontId="4" fillId="2" borderId="18" applyNumberFormat="0" applyAlignment="0" applyProtection="0"/>
    <xf numFmtId="0" fontId="6" fillId="0" borderId="0"/>
  </cellStyleXfs>
  <cellXfs count="119">
    <xf numFmtId="0" fontId="0" fillId="0" borderId="0" xfId="0"/>
    <xf numFmtId="4" fontId="3" fillId="0" borderId="0" xfId="0" applyNumberFormat="1" applyFont="1" applyAlignment="1">
      <alignment vertical="top" wrapText="1"/>
    </xf>
    <xf numFmtId="0" fontId="3"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3" fillId="0" borderId="0" xfId="0" applyFont="1" applyAlignment="1">
      <alignment horizontal="center" vertical="top" wrapText="1"/>
    </xf>
    <xf numFmtId="0" fontId="0" fillId="0" borderId="0" xfId="0" applyAlignment="1">
      <alignment horizontal="center" vertical="top" wrapText="1"/>
    </xf>
    <xf numFmtId="4" fontId="3"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0" xfId="0" applyFont="1" applyFill="1" applyAlignment="1">
      <alignment vertical="center"/>
    </xf>
    <xf numFmtId="0" fontId="5" fillId="0" borderId="0" xfId="0" applyFont="1" applyFill="1" applyAlignment="1">
      <alignment horizontal="left" vertical="center"/>
    </xf>
    <xf numFmtId="4" fontId="1" fillId="0" borderId="0" xfId="0" applyNumberFormat="1"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43" fontId="1" fillId="0" borderId="0" xfId="2" applyFont="1" applyFill="1" applyAlignment="1">
      <alignment horizontal="right" vertical="center"/>
    </xf>
    <xf numFmtId="0" fontId="1" fillId="0" borderId="0" xfId="0" applyFont="1" applyFill="1" applyAlignment="1">
      <alignment horizontal="right" vertical="center" wrapText="1"/>
    </xf>
    <xf numFmtId="0" fontId="9"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horizontal="right" vertical="center"/>
    </xf>
    <xf numFmtId="43" fontId="9" fillId="0" borderId="0" xfId="2" applyFont="1" applyFill="1" applyAlignment="1">
      <alignment horizontal="right" vertical="center"/>
    </xf>
    <xf numFmtId="0" fontId="9" fillId="0" borderId="0" xfId="0" applyFont="1" applyFill="1" applyAlignment="1">
      <alignment horizontal="right" vertical="center" wrapText="1"/>
    </xf>
    <xf numFmtId="0" fontId="8" fillId="0" borderId="0" xfId="0" applyFont="1" applyFill="1" applyAlignment="1">
      <alignment horizontal="center" vertical="center"/>
    </xf>
    <xf numFmtId="0" fontId="8" fillId="0" borderId="9" xfId="0" applyFont="1" applyFill="1" applyBorder="1" applyAlignment="1">
      <alignment vertical="center"/>
    </xf>
    <xf numFmtId="0" fontId="8" fillId="0" borderId="2" xfId="0" applyFont="1" applyFill="1" applyBorder="1" applyAlignment="1">
      <alignment horizontal="right"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2"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6" xfId="0" applyFont="1" applyFill="1" applyBorder="1" applyAlignment="1">
      <alignment horizontal="right" vertical="center" wrapText="1"/>
    </xf>
    <xf numFmtId="43" fontId="8" fillId="0" borderId="6" xfId="2" applyFont="1" applyFill="1" applyBorder="1" applyAlignment="1">
      <alignment horizontal="right" vertical="center" wrapText="1"/>
    </xf>
    <xf numFmtId="0" fontId="8" fillId="0" borderId="27" xfId="0" applyFont="1" applyFill="1" applyBorder="1" applyAlignment="1">
      <alignment horizontal="right" vertical="center" wrapText="1"/>
    </xf>
    <xf numFmtId="0" fontId="8" fillId="0" borderId="28"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4" xfId="0" applyFont="1" applyFill="1" applyBorder="1" applyAlignment="1">
      <alignment horizontal="center" vertical="center" wrapText="1"/>
    </xf>
    <xf numFmtId="0" fontId="8" fillId="0" borderId="14" xfId="0" applyFont="1" applyFill="1" applyBorder="1" applyAlignment="1">
      <alignment horizontal="left" vertical="center" wrapText="1"/>
    </xf>
    <xf numFmtId="0" fontId="8" fillId="0" borderId="14" xfId="0" applyFont="1" applyFill="1" applyBorder="1" applyAlignment="1">
      <alignment horizontal="right" vertical="center" wrapText="1"/>
    </xf>
    <xf numFmtId="0" fontId="8" fillId="0" borderId="5" xfId="0" applyFont="1" applyFill="1" applyBorder="1" applyAlignment="1">
      <alignment horizontal="right" vertical="center" wrapText="1"/>
    </xf>
    <xf numFmtId="0" fontId="8" fillId="0" borderId="2" xfId="0" applyFont="1" applyFill="1" applyBorder="1" applyAlignment="1">
      <alignment horizontal="center" vertical="center"/>
    </xf>
    <xf numFmtId="0" fontId="8" fillId="0" borderId="2" xfId="0" applyFont="1" applyFill="1" applyBorder="1" applyAlignment="1">
      <alignment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9" fontId="8" fillId="0" borderId="2" xfId="0" applyNumberFormat="1" applyFont="1" applyFill="1" applyBorder="1" applyAlignment="1">
      <alignment horizontal="right" vertical="center" wrapText="1"/>
    </xf>
    <xf numFmtId="43" fontId="8" fillId="0" borderId="2" xfId="2" applyFont="1" applyFill="1" applyBorder="1" applyAlignment="1">
      <alignment horizontal="right" vertical="center" wrapText="1"/>
    </xf>
    <xf numFmtId="43" fontId="8" fillId="0" borderId="2" xfId="2" applyFont="1" applyFill="1" applyBorder="1" applyAlignment="1">
      <alignment horizontal="right" vertical="center"/>
    </xf>
    <xf numFmtId="49" fontId="8" fillId="0" borderId="2" xfId="0" applyNumberFormat="1" applyFont="1" applyFill="1" applyBorder="1" applyAlignment="1">
      <alignment horizontal="right" vertical="center"/>
    </xf>
    <xf numFmtId="0" fontId="8" fillId="0" borderId="0" xfId="0" applyFont="1" applyFill="1" applyAlignment="1">
      <alignment horizontal="left" vertical="center"/>
    </xf>
    <xf numFmtId="43" fontId="8" fillId="0" borderId="20" xfId="2" applyFont="1" applyFill="1" applyBorder="1" applyAlignment="1">
      <alignment horizontal="right" vertical="center"/>
    </xf>
    <xf numFmtId="0" fontId="8" fillId="0" borderId="0" xfId="0" applyFont="1" applyFill="1" applyAlignment="1">
      <alignment horizontal="right" vertical="center"/>
    </xf>
    <xf numFmtId="0" fontId="8" fillId="0" borderId="0" xfId="0" applyFont="1" applyFill="1" applyAlignment="1">
      <alignment horizontal="right" vertical="center" wrapText="1"/>
    </xf>
    <xf numFmtId="43" fontId="8" fillId="0" borderId="0" xfId="2" applyFont="1" applyFill="1" applyBorder="1" applyAlignment="1">
      <alignment horizontal="right" vertical="center"/>
    </xf>
    <xf numFmtId="0" fontId="8" fillId="0" borderId="0" xfId="0" applyFont="1" applyFill="1" applyAlignment="1">
      <alignment vertical="center"/>
    </xf>
    <xf numFmtId="43" fontId="8" fillId="0" borderId="0" xfId="2" applyFont="1" applyFill="1" applyAlignment="1">
      <alignment horizontal="right" vertical="center"/>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1" applyFont="1" applyFill="1" applyBorder="1" applyAlignment="1">
      <alignment horizontal="center" vertical="center" wrapText="1"/>
    </xf>
    <xf numFmtId="14" fontId="8" fillId="0" borderId="2" xfId="0" applyNumberFormat="1" applyFont="1" applyFill="1" applyBorder="1" applyAlignment="1">
      <alignment horizontal="righ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4" fontId="8" fillId="0" borderId="0" xfId="0" applyNumberFormat="1" applyFont="1" applyFill="1" applyBorder="1" applyAlignment="1">
      <alignment horizontal="left" vertical="center"/>
    </xf>
    <xf numFmtId="4" fontId="8" fillId="0" borderId="0" xfId="0" applyNumberFormat="1" applyFont="1" applyFill="1" applyBorder="1" applyAlignment="1">
      <alignment horizontal="right" vertical="center"/>
    </xf>
    <xf numFmtId="4" fontId="8" fillId="0" borderId="0" xfId="0" applyNumberFormat="1" applyFont="1" applyFill="1" applyBorder="1" applyAlignment="1">
      <alignment horizontal="right" vertical="center" wrapText="1"/>
    </xf>
    <xf numFmtId="0" fontId="8" fillId="0" borderId="2" xfId="0" applyFont="1" applyFill="1" applyBorder="1" applyAlignment="1">
      <alignment horizontal="right" vertical="center"/>
    </xf>
    <xf numFmtId="0" fontId="11" fillId="0" borderId="0" xfId="0" applyFont="1" applyFill="1" applyAlignment="1">
      <alignment horizontal="left" vertical="center"/>
    </xf>
    <xf numFmtId="0" fontId="12" fillId="0" borderId="0" xfId="0" applyFont="1" applyFill="1" applyAlignment="1">
      <alignment horizontal="center" vertical="center"/>
    </xf>
    <xf numFmtId="43" fontId="8" fillId="0" borderId="23" xfId="2" applyFont="1" applyFill="1" applyBorder="1" applyAlignment="1">
      <alignment horizontal="right" vertical="center"/>
    </xf>
    <xf numFmtId="4" fontId="8" fillId="0" borderId="0" xfId="0" applyNumberFormat="1" applyFont="1" applyFill="1" applyAlignment="1">
      <alignment horizontal="right" vertical="center"/>
    </xf>
    <xf numFmtId="4" fontId="8" fillId="0" borderId="0" xfId="0" applyNumberFormat="1" applyFont="1" applyFill="1" applyAlignment="1">
      <alignment horizontal="right" vertical="center" wrapText="1"/>
    </xf>
    <xf numFmtId="14" fontId="8" fillId="0" borderId="2" xfId="0" applyNumberFormat="1" applyFont="1" applyFill="1" applyBorder="1" applyAlignment="1">
      <alignment horizontal="left" vertical="center" wrapText="1"/>
    </xf>
    <xf numFmtId="0" fontId="9" fillId="0" borderId="0" xfId="0" applyFont="1" applyFill="1" applyAlignment="1">
      <alignment vertical="center"/>
    </xf>
    <xf numFmtId="0" fontId="8" fillId="0" borderId="5" xfId="0" applyFont="1" applyFill="1" applyBorder="1" applyAlignment="1">
      <alignment horizontal="left" vertical="center"/>
    </xf>
    <xf numFmtId="0" fontId="9" fillId="0" borderId="15" xfId="0" applyFont="1" applyFill="1" applyBorder="1" applyAlignment="1">
      <alignment horizontal="left" vertical="center"/>
    </xf>
    <xf numFmtId="0" fontId="9" fillId="0" borderId="16" xfId="0" applyFont="1" applyFill="1" applyBorder="1" applyAlignment="1">
      <alignment horizontal="right" vertical="center"/>
    </xf>
    <xf numFmtId="43" fontId="8" fillId="0" borderId="21" xfId="2" applyFont="1" applyFill="1" applyBorder="1" applyAlignment="1">
      <alignment horizontal="right" vertical="center"/>
    </xf>
    <xf numFmtId="0" fontId="8" fillId="0" borderId="17"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8" fillId="0" borderId="0" xfId="0" applyFont="1" applyFill="1" applyBorder="1" applyAlignment="1">
      <alignment horizontal="right" vertical="center"/>
    </xf>
    <xf numFmtId="43" fontId="8" fillId="0" borderId="19" xfId="2" applyFont="1" applyFill="1" applyBorder="1" applyAlignment="1">
      <alignment horizontal="right" vertical="center" wrapText="1"/>
    </xf>
    <xf numFmtId="43" fontId="8" fillId="0" borderId="0" xfId="2" applyFont="1" applyFill="1" applyAlignment="1">
      <alignment horizontal="left" vertical="center"/>
    </xf>
    <xf numFmtId="43" fontId="8" fillId="0" borderId="9" xfId="2" applyFont="1" applyFill="1" applyBorder="1" applyAlignment="1">
      <alignment horizontal="left" vertical="center"/>
    </xf>
    <xf numFmtId="43" fontId="8" fillId="0" borderId="2" xfId="2" applyFont="1" applyFill="1" applyBorder="1" applyAlignment="1">
      <alignment horizontal="left" vertical="center" wrapText="1"/>
    </xf>
    <xf numFmtId="49" fontId="8" fillId="0" borderId="6" xfId="0" applyNumberFormat="1" applyFont="1" applyFill="1" applyBorder="1" applyAlignment="1">
      <alignment horizontal="right" vertical="center" wrapText="1"/>
    </xf>
    <xf numFmtId="1" fontId="8" fillId="0" borderId="29" xfId="2" applyNumberFormat="1" applyFont="1" applyFill="1" applyBorder="1" applyAlignment="1">
      <alignment horizontal="left" vertical="center" wrapText="1"/>
    </xf>
    <xf numFmtId="43" fontId="8" fillId="0" borderId="6" xfId="2" applyFont="1" applyFill="1" applyBorder="1" applyAlignment="1">
      <alignment horizontal="left" vertical="center"/>
    </xf>
    <xf numFmtId="43" fontId="8" fillId="0" borderId="2" xfId="2" applyFont="1" applyFill="1" applyBorder="1" applyAlignment="1">
      <alignment horizontal="left" vertical="center"/>
    </xf>
    <xf numFmtId="0" fontId="8" fillId="0" borderId="2" xfId="2" applyNumberFormat="1" applyFont="1" applyFill="1" applyBorder="1" applyAlignment="1">
      <alignment horizontal="left" vertical="center" wrapText="1"/>
    </xf>
    <xf numFmtId="49" fontId="8" fillId="0" borderId="2" xfId="2" applyNumberFormat="1" applyFont="1" applyFill="1" applyBorder="1" applyAlignment="1">
      <alignment horizontal="left" vertical="center" wrapText="1"/>
    </xf>
    <xf numFmtId="43" fontId="8" fillId="0" borderId="6" xfId="2" applyFont="1" applyFill="1" applyBorder="1" applyAlignment="1">
      <alignment horizontal="left" vertical="center" wrapText="1"/>
    </xf>
    <xf numFmtId="49" fontId="8" fillId="0" borderId="6" xfId="2" applyNumberFormat="1" applyFont="1" applyFill="1" applyBorder="1" applyAlignment="1">
      <alignment horizontal="left" vertical="center" wrapText="1"/>
    </xf>
    <xf numFmtId="14" fontId="8" fillId="0" borderId="6" xfId="2" applyNumberFormat="1" applyFont="1" applyFill="1" applyBorder="1" applyAlignment="1">
      <alignment horizontal="left" vertical="center" wrapText="1"/>
    </xf>
    <xf numFmtId="43" fontId="8" fillId="0" borderId="20" xfId="2" applyFont="1" applyFill="1" applyBorder="1" applyAlignment="1">
      <alignment horizontal="left" vertical="center"/>
    </xf>
    <xf numFmtId="43" fontId="8" fillId="0" borderId="0" xfId="2" applyFont="1" applyFill="1" applyAlignment="1">
      <alignment horizontal="left" vertical="center" wrapText="1"/>
    </xf>
    <xf numFmtId="0" fontId="8" fillId="0" borderId="10"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4" fontId="8" fillId="0" borderId="15" xfId="0" applyNumberFormat="1" applyFont="1" applyFill="1" applyBorder="1" applyAlignment="1">
      <alignment horizontal="center" vertical="center"/>
    </xf>
    <xf numFmtId="4" fontId="8" fillId="0" borderId="16" xfId="0" applyNumberFormat="1" applyFont="1" applyFill="1" applyBorder="1" applyAlignment="1">
      <alignment horizontal="center" vertical="center"/>
    </xf>
    <xf numFmtId="4" fontId="8" fillId="0" borderId="22" xfId="0" applyNumberFormat="1" applyFont="1" applyFill="1" applyBorder="1" applyAlignment="1">
      <alignment horizontal="center" vertical="center"/>
    </xf>
    <xf numFmtId="0" fontId="5" fillId="0" borderId="0" xfId="0" applyFont="1" applyFill="1" applyAlignment="1">
      <alignment horizontal="left" vertical="center"/>
    </xf>
    <xf numFmtId="0" fontId="8" fillId="0" borderId="0" xfId="0" applyFont="1" applyFill="1" applyAlignment="1">
      <alignment horizontal="left" vertical="center"/>
    </xf>
    <xf numFmtId="0" fontId="7" fillId="0" borderId="18" xfId="3" applyFont="1" applyFill="1" applyAlignment="1">
      <alignment horizontal="left" vertical="center"/>
    </xf>
    <xf numFmtId="0" fontId="7" fillId="0" borderId="30" xfId="3" applyFont="1" applyFill="1" applyBorder="1" applyAlignment="1">
      <alignment horizontal="left" vertical="center"/>
    </xf>
    <xf numFmtId="0" fontId="7" fillId="0" borderId="26" xfId="3" applyFont="1" applyFill="1" applyBorder="1" applyAlignment="1">
      <alignment horizontal="left" vertical="center"/>
    </xf>
    <xf numFmtId="4" fontId="8" fillId="0" borderId="24" xfId="0" applyNumberFormat="1" applyFont="1" applyFill="1" applyBorder="1" applyAlignment="1">
      <alignment horizontal="center" vertical="center"/>
    </xf>
    <xf numFmtId="4" fontId="8" fillId="0" borderId="25" xfId="0" applyNumberFormat="1" applyFont="1" applyFill="1" applyBorder="1" applyAlignment="1">
      <alignment horizontal="center" vertical="center"/>
    </xf>
    <xf numFmtId="4" fontId="8" fillId="0" borderId="9"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22" xfId="0" applyFont="1" applyFill="1" applyBorder="1" applyAlignment="1">
      <alignment horizontal="center" vertical="center"/>
    </xf>
    <xf numFmtId="43" fontId="10" fillId="0" borderId="18" xfId="2" applyFont="1" applyFill="1" applyBorder="1" applyAlignment="1">
      <alignment horizontal="left" vertical="center"/>
    </xf>
    <xf numFmtId="43" fontId="10" fillId="0" borderId="26" xfId="2" applyFont="1" applyFill="1" applyBorder="1" applyAlignment="1">
      <alignment horizontal="left" vertical="center"/>
    </xf>
    <xf numFmtId="43" fontId="8" fillId="0" borderId="15" xfId="2" applyFont="1" applyFill="1" applyBorder="1" applyAlignment="1">
      <alignment horizontal="left" vertical="center"/>
    </xf>
    <xf numFmtId="43" fontId="8" fillId="0" borderId="16" xfId="2" applyFont="1" applyFill="1" applyBorder="1" applyAlignment="1">
      <alignment horizontal="left" vertical="center"/>
    </xf>
    <xf numFmtId="43" fontId="8" fillId="0" borderId="22" xfId="2" applyFont="1" applyFill="1" applyBorder="1" applyAlignment="1">
      <alignment horizontal="left" vertical="center"/>
    </xf>
  </cellXfs>
  <cellStyles count="5">
    <cellStyle name="Check Cell" xfId="3" builtinId="23"/>
    <cellStyle name="Comma" xfId="2" builtinId="3"/>
    <cellStyle name="Normal" xfId="0" builtinId="0"/>
    <cellStyle name="Normal 2" xfId="1" xr:uid="{00000000-0005-0000-0000-000003000000}"/>
    <cellStyle name="Normal 2 2" xfId="4" xr:uid="{00000000-0005-0000-0000-00002F000000}"/>
  </cellStyles>
  <dxfs count="0"/>
  <tableStyles count="0" defaultTableStyle="TableStyleMedium9" defaultPivotStyle="PivotStyleLight16"/>
  <colors>
    <mruColors>
      <color rgb="FFFF99CC"/>
      <color rgb="FFCC99FF"/>
      <color rgb="FFFF99FF"/>
      <color rgb="FFFF66FF"/>
      <color rgb="FFFF00FF"/>
      <color rgb="FFFF3399"/>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8"/>
  <sheetViews>
    <sheetView tabSelected="1" zoomScale="75" zoomScaleNormal="75" zoomScalePageLayoutView="80" workbookViewId="0">
      <selection activeCell="C14" sqref="C14"/>
    </sheetView>
  </sheetViews>
  <sheetFormatPr defaultRowHeight="18"/>
  <cols>
    <col min="1" max="1" width="7.28515625" style="16" customWidth="1"/>
    <col min="2" max="2" width="0.7109375" style="12" hidden="1" customWidth="1"/>
    <col min="3" max="3" width="68.42578125" style="15" customWidth="1"/>
    <col min="4" max="4" width="20.85546875" style="16" customWidth="1"/>
    <col min="5" max="5" width="36.140625" style="15" customWidth="1"/>
    <col min="6" max="6" width="70.85546875" style="15" customWidth="1"/>
    <col min="7" max="7" width="26.5703125" style="17" customWidth="1"/>
    <col min="8" max="8" width="30.7109375" style="18" customWidth="1"/>
    <col min="9" max="9" width="26.85546875" style="18" customWidth="1"/>
    <col min="10" max="10" width="26.42578125" style="17" customWidth="1"/>
    <col min="11" max="11" width="25.140625" style="19" customWidth="1"/>
    <col min="12" max="12" width="12.28515625" style="12" bestFit="1" customWidth="1"/>
    <col min="13" max="13" width="10.7109375" style="12" bestFit="1" customWidth="1"/>
    <col min="14" max="16384" width="9.140625" style="12"/>
  </cols>
  <sheetData>
    <row r="1" spans="1:11" ht="18.75">
      <c r="A1" s="104" t="s">
        <v>2</v>
      </c>
      <c r="B1" s="104"/>
      <c r="C1" s="104"/>
      <c r="D1" s="104"/>
      <c r="E1" s="104"/>
      <c r="F1" s="104"/>
      <c r="G1" s="104"/>
      <c r="H1" s="104"/>
      <c r="I1" s="104"/>
      <c r="J1" s="104"/>
      <c r="K1" s="104"/>
    </row>
    <row r="2" spans="1:11" ht="18.75">
      <c r="A2" s="104" t="s">
        <v>0</v>
      </c>
      <c r="B2" s="104"/>
      <c r="C2" s="104"/>
      <c r="D2" s="104"/>
      <c r="E2" s="104"/>
      <c r="F2" s="104"/>
      <c r="G2" s="104"/>
      <c r="H2" s="104"/>
      <c r="I2" s="104"/>
      <c r="J2" s="104"/>
      <c r="K2" s="104"/>
    </row>
    <row r="3" spans="1:11" ht="18.75">
      <c r="A3" s="104" t="s">
        <v>10</v>
      </c>
      <c r="B3" s="104"/>
      <c r="C3" s="104"/>
      <c r="D3" s="104"/>
      <c r="E3" s="104"/>
      <c r="F3" s="104"/>
      <c r="G3" s="104"/>
      <c r="H3" s="104"/>
      <c r="I3" s="104"/>
      <c r="J3" s="104"/>
      <c r="K3" s="104"/>
    </row>
    <row r="4" spans="1:11">
      <c r="A4" s="105"/>
      <c r="B4" s="105"/>
      <c r="C4" s="105"/>
      <c r="D4" s="105"/>
      <c r="E4" s="105"/>
      <c r="F4" s="105"/>
      <c r="G4" s="105"/>
      <c r="H4" s="105"/>
      <c r="I4" s="105"/>
      <c r="J4" s="105"/>
      <c r="K4" s="105"/>
    </row>
    <row r="5" spans="1:11">
      <c r="A5" s="20"/>
      <c r="B5" s="20"/>
      <c r="C5" s="21"/>
      <c r="D5" s="20"/>
      <c r="E5" s="21"/>
      <c r="F5" s="21"/>
      <c r="G5" s="22"/>
      <c r="H5" s="23"/>
      <c r="I5" s="23"/>
      <c r="J5" s="22"/>
      <c r="K5" s="24"/>
    </row>
    <row r="6" spans="1:11">
      <c r="A6" s="105" t="s">
        <v>151</v>
      </c>
      <c r="B6" s="105"/>
      <c r="C6" s="105"/>
      <c r="D6" s="105"/>
      <c r="E6" s="105"/>
      <c r="F6" s="105"/>
      <c r="G6" s="105"/>
      <c r="H6" s="105"/>
      <c r="I6" s="105"/>
      <c r="J6" s="105"/>
      <c r="K6" s="105"/>
    </row>
    <row r="7" spans="1:11" ht="18.75" thickBot="1">
      <c r="A7" s="20"/>
      <c r="B7" s="21"/>
      <c r="C7" s="21"/>
      <c r="D7" s="20"/>
      <c r="E7" s="21"/>
      <c r="F7" s="21"/>
      <c r="G7" s="22"/>
      <c r="H7" s="23"/>
      <c r="I7" s="23"/>
      <c r="J7" s="22"/>
      <c r="K7" s="24"/>
    </row>
    <row r="8" spans="1:11" ht="20.25" thickTop="1" thickBot="1">
      <c r="A8" s="25"/>
      <c r="B8" s="26"/>
      <c r="C8" s="106" t="s">
        <v>26</v>
      </c>
      <c r="D8" s="107"/>
      <c r="E8" s="106"/>
      <c r="F8" s="106"/>
      <c r="G8" s="106"/>
      <c r="H8" s="106"/>
      <c r="I8" s="106"/>
      <c r="J8" s="108"/>
      <c r="K8" s="27"/>
    </row>
    <row r="9" spans="1:11" ht="36">
      <c r="A9" s="28" t="s">
        <v>1</v>
      </c>
      <c r="B9" s="29" t="s">
        <v>3</v>
      </c>
      <c r="C9" s="30" t="s">
        <v>3</v>
      </c>
      <c r="D9" s="31" t="s">
        <v>4</v>
      </c>
      <c r="E9" s="32" t="s">
        <v>5</v>
      </c>
      <c r="F9" s="32" t="s">
        <v>9</v>
      </c>
      <c r="G9" s="33" t="s">
        <v>6</v>
      </c>
      <c r="H9" s="34" t="s">
        <v>7</v>
      </c>
      <c r="I9" s="34" t="s">
        <v>17</v>
      </c>
      <c r="J9" s="33" t="s">
        <v>8</v>
      </c>
      <c r="K9" s="35" t="s">
        <v>31</v>
      </c>
    </row>
    <row r="10" spans="1:11">
      <c r="A10" s="36">
        <v>1</v>
      </c>
      <c r="B10" s="37"/>
      <c r="C10" s="30" t="s">
        <v>48</v>
      </c>
      <c r="D10" s="38">
        <v>13141</v>
      </c>
      <c r="E10" s="39" t="s">
        <v>83</v>
      </c>
      <c r="F10" s="39" t="s">
        <v>84</v>
      </c>
      <c r="G10" s="33" t="s">
        <v>85</v>
      </c>
      <c r="H10" s="34">
        <v>88</v>
      </c>
      <c r="I10" s="34">
        <v>88</v>
      </c>
      <c r="J10" s="40" t="s">
        <v>77</v>
      </c>
      <c r="K10" s="41" t="s">
        <v>86</v>
      </c>
    </row>
    <row r="11" spans="1:11" ht="19.5" customHeight="1">
      <c r="A11" s="42">
        <v>2</v>
      </c>
      <c r="B11" s="43"/>
      <c r="C11" s="44"/>
      <c r="D11" s="45"/>
      <c r="E11" s="46"/>
      <c r="F11" s="44"/>
      <c r="G11" s="47"/>
      <c r="H11" s="48"/>
      <c r="I11" s="49"/>
      <c r="J11" s="50"/>
      <c r="K11" s="50"/>
    </row>
    <row r="12" spans="1:11" ht="19.5" customHeight="1" thickBot="1">
      <c r="A12" s="42">
        <v>3</v>
      </c>
      <c r="B12" s="43"/>
      <c r="C12" s="44"/>
      <c r="D12" s="45"/>
      <c r="E12" s="46"/>
      <c r="F12" s="44"/>
      <c r="G12" s="47"/>
      <c r="H12" s="48"/>
      <c r="I12" s="49"/>
      <c r="J12" s="50"/>
      <c r="K12" s="50"/>
    </row>
    <row r="13" spans="1:11" ht="21" customHeight="1" thickBot="1">
      <c r="A13" s="25"/>
      <c r="B13" s="25"/>
      <c r="C13" s="51"/>
      <c r="D13" s="25"/>
      <c r="E13" s="51"/>
      <c r="F13" s="101" t="s">
        <v>30</v>
      </c>
      <c r="G13" s="102"/>
      <c r="H13" s="103"/>
      <c r="I13" s="52">
        <f>SUM(I10:I12)</f>
        <v>88</v>
      </c>
      <c r="J13" s="53"/>
      <c r="K13" s="54"/>
    </row>
    <row r="14" spans="1:11" ht="21" customHeight="1">
      <c r="A14" s="25"/>
      <c r="B14" s="25"/>
      <c r="C14" s="51"/>
      <c r="D14" s="25"/>
      <c r="E14" s="51"/>
      <c r="F14" s="51"/>
      <c r="G14" s="53"/>
      <c r="H14" s="55"/>
      <c r="I14" s="55"/>
      <c r="J14" s="53"/>
      <c r="K14" s="54"/>
    </row>
    <row r="15" spans="1:11">
      <c r="A15" s="25"/>
      <c r="B15" s="56"/>
      <c r="C15" s="51"/>
      <c r="D15" s="25"/>
      <c r="E15" s="51"/>
      <c r="F15" s="51"/>
      <c r="G15" s="53"/>
      <c r="H15" s="57"/>
      <c r="I15" s="57"/>
      <c r="J15" s="53"/>
      <c r="K15" s="54"/>
    </row>
    <row r="16" spans="1:11" ht="18.75" thickBot="1">
      <c r="A16" s="25"/>
      <c r="B16" s="56"/>
      <c r="C16" s="98" t="s">
        <v>27</v>
      </c>
      <c r="D16" s="99"/>
      <c r="E16" s="99"/>
      <c r="F16" s="99"/>
      <c r="G16" s="99"/>
      <c r="H16" s="99"/>
      <c r="I16" s="99"/>
      <c r="J16" s="100"/>
      <c r="K16" s="54"/>
    </row>
    <row r="17" spans="1:12" ht="36">
      <c r="A17" s="58" t="s">
        <v>1</v>
      </c>
      <c r="B17" s="59" t="s">
        <v>3</v>
      </c>
      <c r="C17" s="30" t="s">
        <v>3</v>
      </c>
      <c r="D17" s="38" t="s">
        <v>4</v>
      </c>
      <c r="E17" s="39" t="s">
        <v>5</v>
      </c>
      <c r="F17" s="39" t="s">
        <v>9</v>
      </c>
      <c r="G17" s="33" t="s">
        <v>6</v>
      </c>
      <c r="H17" s="34" t="s">
        <v>7</v>
      </c>
      <c r="I17" s="34" t="s">
        <v>17</v>
      </c>
      <c r="J17" s="40" t="s">
        <v>8</v>
      </c>
      <c r="K17" s="41" t="s">
        <v>31</v>
      </c>
    </row>
    <row r="18" spans="1:12">
      <c r="A18" s="60">
        <v>1</v>
      </c>
      <c r="B18" s="30"/>
      <c r="C18" s="44" t="s">
        <v>48</v>
      </c>
      <c r="D18" s="45">
        <v>13141</v>
      </c>
      <c r="E18" s="44">
        <v>1</v>
      </c>
      <c r="F18" s="44" t="s">
        <v>49</v>
      </c>
      <c r="G18" s="33" t="s">
        <v>50</v>
      </c>
      <c r="H18" s="34">
        <v>1056</v>
      </c>
      <c r="I18" s="34">
        <v>1056</v>
      </c>
      <c r="J18" s="61">
        <v>45331</v>
      </c>
      <c r="K18" s="27" t="s">
        <v>51</v>
      </c>
    </row>
    <row r="19" spans="1:12" ht="18.75" thickBot="1">
      <c r="A19" s="60">
        <v>2</v>
      </c>
      <c r="B19" s="30"/>
      <c r="C19" s="44"/>
      <c r="D19" s="45"/>
      <c r="E19" s="44"/>
      <c r="F19" s="44"/>
      <c r="G19" s="33"/>
      <c r="H19" s="34"/>
      <c r="I19" s="34"/>
      <c r="J19" s="27"/>
      <c r="K19" s="27"/>
    </row>
    <row r="20" spans="1:12" ht="18.75" thickBot="1">
      <c r="A20" s="62"/>
      <c r="B20" s="62"/>
      <c r="C20" s="63"/>
      <c r="D20" s="62"/>
      <c r="E20" s="64"/>
      <c r="F20" s="64"/>
      <c r="G20" s="101" t="s">
        <v>29</v>
      </c>
      <c r="H20" s="103"/>
      <c r="I20" s="52">
        <f>SUM(I18:I19)</f>
        <v>1056</v>
      </c>
      <c r="J20" s="65"/>
      <c r="K20" s="66"/>
    </row>
    <row r="21" spans="1:12">
      <c r="A21" s="62"/>
      <c r="B21" s="62"/>
      <c r="C21" s="63"/>
      <c r="D21" s="62"/>
      <c r="E21" s="64"/>
      <c r="F21" s="64"/>
      <c r="G21" s="65"/>
      <c r="H21" s="55"/>
      <c r="I21" s="55"/>
      <c r="J21" s="65"/>
      <c r="K21" s="66"/>
    </row>
    <row r="22" spans="1:12">
      <c r="A22" s="62"/>
      <c r="B22" s="62"/>
      <c r="C22" s="63"/>
      <c r="D22" s="62"/>
      <c r="E22" s="64"/>
      <c r="F22" s="64"/>
      <c r="G22" s="65"/>
      <c r="H22" s="55"/>
      <c r="I22" s="55"/>
      <c r="J22" s="65"/>
      <c r="K22" s="66"/>
    </row>
    <row r="23" spans="1:12" ht="18.75" thickBot="1">
      <c r="A23" s="25"/>
      <c r="B23" s="56"/>
      <c r="C23" s="98" t="s">
        <v>28</v>
      </c>
      <c r="D23" s="99"/>
      <c r="E23" s="99"/>
      <c r="F23" s="99"/>
      <c r="G23" s="99"/>
      <c r="H23" s="99"/>
      <c r="I23" s="99"/>
      <c r="J23" s="100"/>
      <c r="K23" s="54"/>
    </row>
    <row r="24" spans="1:12" ht="36">
      <c r="A24" s="58" t="s">
        <v>1</v>
      </c>
      <c r="B24" s="59" t="s">
        <v>3</v>
      </c>
      <c r="C24" s="30" t="s">
        <v>3</v>
      </c>
      <c r="D24" s="38" t="s">
        <v>4</v>
      </c>
      <c r="E24" s="39" t="s">
        <v>5</v>
      </c>
      <c r="F24" s="39" t="s">
        <v>9</v>
      </c>
      <c r="G24" s="33" t="s">
        <v>6</v>
      </c>
      <c r="H24" s="34" t="s">
        <v>7</v>
      </c>
      <c r="I24" s="34" t="s">
        <v>17</v>
      </c>
      <c r="J24" s="40" t="s">
        <v>8</v>
      </c>
      <c r="K24" s="27" t="s">
        <v>31</v>
      </c>
    </row>
    <row r="25" spans="1:12">
      <c r="A25" s="42">
        <v>1</v>
      </c>
      <c r="B25" s="43"/>
      <c r="C25" s="44" t="s">
        <v>48</v>
      </c>
      <c r="D25" s="45">
        <v>13141</v>
      </c>
      <c r="E25" s="46" t="s">
        <v>52</v>
      </c>
      <c r="F25" s="44" t="s">
        <v>53</v>
      </c>
      <c r="G25" s="61" t="s">
        <v>50</v>
      </c>
      <c r="H25" s="48">
        <v>78</v>
      </c>
      <c r="I25" s="49">
        <v>78</v>
      </c>
      <c r="J25" s="50" t="s">
        <v>54</v>
      </c>
      <c r="K25" s="50"/>
      <c r="L25" s="14"/>
    </row>
    <row r="26" spans="1:12" ht="18.75" thickBot="1">
      <c r="A26" s="42">
        <v>2</v>
      </c>
      <c r="B26" s="43"/>
      <c r="C26" s="43"/>
      <c r="D26" s="42"/>
      <c r="E26" s="43"/>
      <c r="F26" s="43"/>
      <c r="G26" s="67"/>
      <c r="H26" s="48"/>
      <c r="I26" s="49"/>
      <c r="J26" s="67"/>
      <c r="K26" s="67"/>
      <c r="L26" s="14"/>
    </row>
    <row r="27" spans="1:12" ht="18.75" thickBot="1">
      <c r="A27" s="25"/>
      <c r="B27" s="56"/>
      <c r="C27" s="51"/>
      <c r="D27" s="25"/>
      <c r="E27" s="51"/>
      <c r="F27" s="51"/>
      <c r="G27" s="112" t="s">
        <v>20</v>
      </c>
      <c r="H27" s="113"/>
      <c r="I27" s="52">
        <f>SUM(I25:I26)</f>
        <v>78</v>
      </c>
      <c r="J27" s="53"/>
      <c r="K27" s="54"/>
    </row>
    <row r="28" spans="1:12" ht="20.25" customHeight="1" thickBot="1">
      <c r="A28" s="25"/>
      <c r="B28" s="56"/>
      <c r="C28" s="68"/>
      <c r="D28" s="69"/>
      <c r="E28" s="51"/>
      <c r="F28" s="109" t="s">
        <v>21</v>
      </c>
      <c r="G28" s="110"/>
      <c r="H28" s="111"/>
      <c r="I28" s="70" t="e">
        <f>SUM(#REF!)</f>
        <v>#REF!</v>
      </c>
      <c r="J28" s="71"/>
      <c r="K28" s="72"/>
    </row>
    <row r="29" spans="1:12" ht="20.25" customHeight="1">
      <c r="A29" s="25"/>
      <c r="B29" s="56"/>
      <c r="C29" s="68"/>
      <c r="D29" s="69"/>
      <c r="E29" s="51"/>
      <c r="F29" s="51"/>
      <c r="G29" s="53"/>
      <c r="H29" s="55"/>
      <c r="I29" s="55"/>
      <c r="J29" s="71"/>
      <c r="K29" s="72"/>
    </row>
    <row r="30" spans="1:12" ht="20.25" customHeight="1" thickBot="1">
      <c r="A30" s="25"/>
      <c r="B30" s="56"/>
      <c r="C30" s="98" t="s">
        <v>18</v>
      </c>
      <c r="D30" s="99"/>
      <c r="E30" s="99"/>
      <c r="F30" s="99"/>
      <c r="G30" s="99"/>
      <c r="H30" s="99"/>
      <c r="I30" s="99"/>
      <c r="J30" s="100"/>
      <c r="K30" s="54"/>
    </row>
    <row r="31" spans="1:12" ht="36">
      <c r="A31" s="58" t="s">
        <v>1</v>
      </c>
      <c r="B31" s="59" t="s">
        <v>3</v>
      </c>
      <c r="C31" s="44" t="s">
        <v>3</v>
      </c>
      <c r="D31" s="38" t="s">
        <v>4</v>
      </c>
      <c r="E31" s="39" t="s">
        <v>5</v>
      </c>
      <c r="F31" s="39" t="s">
        <v>9</v>
      </c>
      <c r="G31" s="33" t="s">
        <v>6</v>
      </c>
      <c r="H31" s="34" t="s">
        <v>7</v>
      </c>
      <c r="I31" s="34" t="s">
        <v>17</v>
      </c>
      <c r="J31" s="40" t="s">
        <v>8</v>
      </c>
      <c r="K31" s="27" t="s">
        <v>31</v>
      </c>
    </row>
    <row r="32" spans="1:12">
      <c r="A32" s="45">
        <v>1</v>
      </c>
      <c r="B32" s="37"/>
      <c r="C32" s="44" t="s">
        <v>80</v>
      </c>
      <c r="D32" s="45">
        <v>13820</v>
      </c>
      <c r="E32" s="44">
        <v>0</v>
      </c>
      <c r="F32" s="44" t="s">
        <v>81</v>
      </c>
      <c r="G32" s="33"/>
      <c r="H32" s="34">
        <v>88</v>
      </c>
      <c r="I32" s="34">
        <v>88</v>
      </c>
      <c r="J32" s="27" t="s">
        <v>77</v>
      </c>
      <c r="K32" s="27" t="s">
        <v>82</v>
      </c>
    </row>
    <row r="33" spans="1:11" ht="18.75" thickBot="1">
      <c r="A33" s="45">
        <v>2</v>
      </c>
      <c r="B33" s="37"/>
      <c r="C33" s="44"/>
      <c r="D33" s="45"/>
      <c r="E33" s="73"/>
      <c r="F33" s="44"/>
      <c r="G33" s="33"/>
      <c r="H33" s="34"/>
      <c r="I33" s="34"/>
      <c r="J33" s="27"/>
      <c r="K33" s="27"/>
    </row>
    <row r="34" spans="1:11" ht="18.75" thickBot="1">
      <c r="A34" s="25"/>
      <c r="B34" s="56"/>
      <c r="C34" s="68"/>
      <c r="D34" s="69"/>
      <c r="E34" s="51"/>
      <c r="F34" s="101" t="s">
        <v>19</v>
      </c>
      <c r="G34" s="102"/>
      <c r="H34" s="103"/>
      <c r="I34" s="52">
        <f>SUM(I32:I33)</f>
        <v>88</v>
      </c>
      <c r="J34" s="71"/>
      <c r="K34" s="72"/>
    </row>
    <row r="35" spans="1:11">
      <c r="A35" s="25"/>
      <c r="B35" s="56"/>
      <c r="C35" s="68"/>
      <c r="D35" s="69"/>
      <c r="E35" s="51"/>
      <c r="F35" s="64"/>
      <c r="G35" s="65"/>
      <c r="H35" s="55"/>
      <c r="I35" s="55"/>
      <c r="J35" s="71"/>
      <c r="K35" s="72"/>
    </row>
    <row r="36" spans="1:11">
      <c r="A36" s="20"/>
      <c r="B36" s="74"/>
      <c r="C36" s="21"/>
      <c r="D36" s="20"/>
      <c r="E36" s="21"/>
      <c r="F36" s="21"/>
      <c r="G36" s="22"/>
      <c r="H36" s="23"/>
      <c r="I36" s="23"/>
      <c r="J36" s="22"/>
      <c r="K36" s="24"/>
    </row>
    <row r="37" spans="1:11" ht="18.75" thickBot="1">
      <c r="A37" s="25"/>
      <c r="B37" s="56"/>
      <c r="C37" s="98" t="s">
        <v>22</v>
      </c>
      <c r="D37" s="99"/>
      <c r="E37" s="99"/>
      <c r="F37" s="99"/>
      <c r="G37" s="99"/>
      <c r="H37" s="99"/>
      <c r="I37" s="99"/>
      <c r="J37" s="100"/>
      <c r="K37" s="24"/>
    </row>
    <row r="38" spans="1:11" ht="36">
      <c r="A38" s="58" t="s">
        <v>1</v>
      </c>
      <c r="B38" s="59" t="s">
        <v>3</v>
      </c>
      <c r="C38" s="75" t="s">
        <v>3</v>
      </c>
      <c r="D38" s="38" t="s">
        <v>4</v>
      </c>
      <c r="E38" s="39" t="s">
        <v>5</v>
      </c>
      <c r="F38" s="39" t="s">
        <v>9</v>
      </c>
      <c r="G38" s="33" t="s">
        <v>6</v>
      </c>
      <c r="H38" s="34" t="s">
        <v>7</v>
      </c>
      <c r="I38" s="34" t="s">
        <v>17</v>
      </c>
      <c r="J38" s="40" t="s">
        <v>8</v>
      </c>
      <c r="K38" s="41" t="s">
        <v>31</v>
      </c>
    </row>
    <row r="39" spans="1:11">
      <c r="A39" s="42">
        <v>1</v>
      </c>
      <c r="B39" s="30"/>
      <c r="C39" s="44" t="s">
        <v>60</v>
      </c>
      <c r="D39" s="45">
        <v>21200</v>
      </c>
      <c r="E39" s="46" t="s">
        <v>61</v>
      </c>
      <c r="F39" s="44" t="s">
        <v>62</v>
      </c>
      <c r="G39" s="61" t="s">
        <v>63</v>
      </c>
      <c r="H39" s="48">
        <v>2000</v>
      </c>
      <c r="I39" s="49">
        <v>2000</v>
      </c>
      <c r="J39" s="50" t="s">
        <v>54</v>
      </c>
      <c r="K39" s="50" t="s">
        <v>64</v>
      </c>
    </row>
    <row r="40" spans="1:11">
      <c r="A40" s="42">
        <v>2</v>
      </c>
      <c r="B40" s="30"/>
      <c r="C40" s="44" t="s">
        <v>60</v>
      </c>
      <c r="D40" s="45">
        <v>21200</v>
      </c>
      <c r="E40" s="46" t="s">
        <v>67</v>
      </c>
      <c r="F40" s="44" t="s">
        <v>66</v>
      </c>
      <c r="G40" s="61">
        <v>45543</v>
      </c>
      <c r="H40" s="48">
        <v>2000</v>
      </c>
      <c r="I40" s="49">
        <v>2000</v>
      </c>
      <c r="J40" s="50" t="s">
        <v>54</v>
      </c>
      <c r="K40" s="50" t="s">
        <v>65</v>
      </c>
    </row>
    <row r="41" spans="1:11">
      <c r="A41" s="42">
        <v>3</v>
      </c>
      <c r="B41" s="30"/>
      <c r="C41" s="44" t="s">
        <v>60</v>
      </c>
      <c r="D41" s="45">
        <v>21200</v>
      </c>
      <c r="E41" s="46" t="s">
        <v>68</v>
      </c>
      <c r="F41" s="44" t="s">
        <v>69</v>
      </c>
      <c r="G41" s="61">
        <v>45451</v>
      </c>
      <c r="H41" s="48">
        <v>2000</v>
      </c>
      <c r="I41" s="49">
        <v>2000</v>
      </c>
      <c r="J41" s="50" t="s">
        <v>54</v>
      </c>
      <c r="K41" s="50" t="s">
        <v>70</v>
      </c>
    </row>
    <row r="42" spans="1:11">
      <c r="A42" s="42">
        <v>4</v>
      </c>
      <c r="B42" s="30"/>
      <c r="C42" s="44" t="s">
        <v>60</v>
      </c>
      <c r="D42" s="45">
        <v>21200</v>
      </c>
      <c r="E42" s="46"/>
      <c r="F42" s="44"/>
      <c r="G42" s="61"/>
      <c r="H42" s="48"/>
      <c r="I42" s="49"/>
      <c r="J42" s="50" t="s">
        <v>54</v>
      </c>
      <c r="K42" s="50"/>
    </row>
    <row r="43" spans="1:11" ht="18.75" thickBot="1">
      <c r="A43" s="42">
        <v>5</v>
      </c>
      <c r="B43" s="30"/>
      <c r="C43" s="44"/>
      <c r="D43" s="45"/>
      <c r="E43" s="46"/>
      <c r="F43" s="44"/>
      <c r="G43" s="61"/>
      <c r="H43" s="48"/>
      <c r="I43" s="49"/>
      <c r="J43" s="50" t="s">
        <v>54</v>
      </c>
      <c r="K43" s="50"/>
    </row>
    <row r="44" spans="1:11" ht="18.75" thickBot="1">
      <c r="A44" s="20"/>
      <c r="B44" s="74"/>
      <c r="C44" s="21"/>
      <c r="D44" s="20"/>
      <c r="E44" s="21"/>
      <c r="F44" s="76"/>
      <c r="G44" s="77"/>
      <c r="H44" s="78" t="s">
        <v>23</v>
      </c>
      <c r="I44" s="52">
        <f>SUM(I39:I43)</f>
        <v>6000</v>
      </c>
      <c r="J44" s="79"/>
      <c r="K44" s="79"/>
    </row>
    <row r="45" spans="1:11">
      <c r="A45" s="20"/>
      <c r="B45" s="74"/>
      <c r="C45" s="21"/>
      <c r="D45" s="20"/>
      <c r="E45" s="21"/>
      <c r="F45" s="80"/>
      <c r="G45" s="81"/>
      <c r="H45" s="55"/>
      <c r="I45" s="55"/>
      <c r="J45" s="82"/>
      <c r="K45" s="82"/>
    </row>
    <row r="46" spans="1:11" ht="18" customHeight="1">
      <c r="A46" s="20"/>
      <c r="B46" s="74"/>
      <c r="C46" s="21"/>
      <c r="D46" s="20"/>
      <c r="E46" s="21"/>
      <c r="F46" s="21"/>
      <c r="G46" s="22"/>
      <c r="H46" s="23"/>
      <c r="I46" s="23"/>
      <c r="J46" s="82"/>
      <c r="K46" s="82"/>
    </row>
    <row r="47" spans="1:11" ht="18.75" thickBot="1">
      <c r="A47" s="25"/>
      <c r="B47" s="56"/>
      <c r="C47" s="98" t="s">
        <v>24</v>
      </c>
      <c r="D47" s="99"/>
      <c r="E47" s="99"/>
      <c r="F47" s="99"/>
      <c r="G47" s="99"/>
      <c r="H47" s="99"/>
      <c r="I47" s="99"/>
      <c r="J47" s="100"/>
      <c r="K47" s="24"/>
    </row>
    <row r="48" spans="1:11" ht="36">
      <c r="A48" s="58" t="s">
        <v>1</v>
      </c>
      <c r="B48" s="59" t="s">
        <v>3</v>
      </c>
      <c r="C48" s="75" t="s">
        <v>3</v>
      </c>
      <c r="D48" s="38" t="s">
        <v>4</v>
      </c>
      <c r="E48" s="39" t="s">
        <v>5</v>
      </c>
      <c r="F48" s="39" t="s">
        <v>9</v>
      </c>
      <c r="G48" s="33" t="s">
        <v>6</v>
      </c>
      <c r="H48" s="34" t="s">
        <v>7</v>
      </c>
      <c r="I48" s="34" t="s">
        <v>17</v>
      </c>
      <c r="J48" s="40" t="s">
        <v>8</v>
      </c>
      <c r="K48" s="41" t="s">
        <v>31</v>
      </c>
    </row>
    <row r="49" spans="1:13" ht="15.75" customHeight="1">
      <c r="A49" s="42">
        <v>1</v>
      </c>
      <c r="B49" s="30"/>
      <c r="C49" s="44" t="s">
        <v>55</v>
      </c>
      <c r="D49" s="45">
        <v>14310</v>
      </c>
      <c r="E49" s="46" t="s">
        <v>56</v>
      </c>
      <c r="F49" s="44" t="s">
        <v>57</v>
      </c>
      <c r="G49" s="61" t="s">
        <v>58</v>
      </c>
      <c r="H49" s="48">
        <v>50</v>
      </c>
      <c r="I49" s="49">
        <v>50</v>
      </c>
      <c r="J49" s="50" t="s">
        <v>54</v>
      </c>
      <c r="K49" s="67" t="s">
        <v>59</v>
      </c>
    </row>
    <row r="50" spans="1:13">
      <c r="A50" s="42">
        <v>2</v>
      </c>
      <c r="B50" s="30"/>
      <c r="C50" s="44" t="s">
        <v>60</v>
      </c>
      <c r="D50" s="45">
        <v>21200</v>
      </c>
      <c r="E50" s="46" t="s">
        <v>73</v>
      </c>
      <c r="F50" s="44" t="s">
        <v>72</v>
      </c>
      <c r="G50" s="61">
        <v>45512</v>
      </c>
      <c r="H50" s="48">
        <v>110000</v>
      </c>
      <c r="I50" s="48">
        <v>110000</v>
      </c>
      <c r="J50" s="50" t="s">
        <v>54</v>
      </c>
      <c r="K50" s="50" t="s">
        <v>71</v>
      </c>
    </row>
    <row r="51" spans="1:13" ht="15.75" customHeight="1">
      <c r="A51" s="42">
        <v>3</v>
      </c>
      <c r="B51" s="30"/>
      <c r="C51" s="44" t="s">
        <v>60</v>
      </c>
      <c r="D51" s="45">
        <v>21200</v>
      </c>
      <c r="E51" s="46" t="s">
        <v>74</v>
      </c>
      <c r="F51" s="44" t="s">
        <v>75</v>
      </c>
      <c r="G51" s="61"/>
      <c r="H51" s="48">
        <v>110000</v>
      </c>
      <c r="I51" s="48">
        <v>110000</v>
      </c>
      <c r="J51" s="50" t="s">
        <v>77</v>
      </c>
      <c r="K51" s="67" t="s">
        <v>78</v>
      </c>
    </row>
    <row r="52" spans="1:13" ht="15.75" customHeight="1">
      <c r="A52" s="42">
        <v>4</v>
      </c>
      <c r="B52" s="30"/>
      <c r="C52" s="44" t="s">
        <v>60</v>
      </c>
      <c r="D52" s="45">
        <v>21200</v>
      </c>
      <c r="E52" s="46"/>
      <c r="F52" s="44" t="s">
        <v>76</v>
      </c>
      <c r="G52" s="61">
        <v>45604</v>
      </c>
      <c r="H52" s="48">
        <v>40000</v>
      </c>
      <c r="I52" s="48">
        <v>40000</v>
      </c>
      <c r="J52" s="50" t="s">
        <v>77</v>
      </c>
      <c r="K52" s="67" t="s">
        <v>79</v>
      </c>
    </row>
    <row r="53" spans="1:13" ht="15.75" customHeight="1" thickBot="1">
      <c r="A53" s="42">
        <v>5</v>
      </c>
      <c r="B53" s="30"/>
      <c r="C53" s="44"/>
      <c r="D53" s="45"/>
      <c r="E53" s="46"/>
      <c r="F53" s="44"/>
      <c r="G53" s="61"/>
      <c r="H53" s="48"/>
      <c r="I53" s="49"/>
      <c r="J53" s="50"/>
      <c r="K53" s="67"/>
    </row>
    <row r="54" spans="1:13" ht="36.75" thickBot="1">
      <c r="A54" s="20"/>
      <c r="B54" s="74"/>
      <c r="C54" s="21"/>
      <c r="D54" s="20"/>
      <c r="E54" s="21"/>
      <c r="F54" s="21"/>
      <c r="G54" s="22"/>
      <c r="H54" s="83" t="s">
        <v>25</v>
      </c>
      <c r="I54" s="52">
        <f>SUM(I49:I53)</f>
        <v>260050</v>
      </c>
      <c r="J54" s="22"/>
      <c r="K54" s="24"/>
    </row>
    <row r="55" spans="1:13">
      <c r="A55" s="20"/>
      <c r="B55" s="74"/>
      <c r="C55" s="21"/>
      <c r="D55" s="20"/>
      <c r="E55" s="21"/>
      <c r="F55" s="21"/>
      <c r="G55" s="22"/>
      <c r="H55" s="23"/>
      <c r="I55" s="23"/>
      <c r="J55" s="22"/>
      <c r="K55" s="24"/>
    </row>
    <row r="56" spans="1:13" ht="18.75" thickBot="1">
      <c r="A56" s="20"/>
      <c r="B56" s="74"/>
      <c r="C56" s="21"/>
      <c r="D56" s="20"/>
      <c r="E56" s="21"/>
      <c r="F56" s="21"/>
      <c r="G56" s="22"/>
      <c r="H56" s="23"/>
      <c r="I56" s="23"/>
      <c r="J56" s="22"/>
      <c r="K56" s="24"/>
    </row>
    <row r="57" spans="1:13" ht="20.25" thickTop="1" thickBot="1">
      <c r="A57" s="84"/>
      <c r="B57" s="85"/>
      <c r="C57" s="114" t="s">
        <v>87</v>
      </c>
      <c r="D57" s="114"/>
      <c r="E57" s="114"/>
      <c r="F57" s="114"/>
      <c r="G57" s="114"/>
      <c r="H57" s="114"/>
      <c r="I57" s="114"/>
      <c r="J57" s="115"/>
      <c r="K57" s="86"/>
      <c r="L57" s="13"/>
      <c r="M57" s="15"/>
    </row>
    <row r="58" spans="1:13" ht="36">
      <c r="A58" s="28" t="s">
        <v>1</v>
      </c>
      <c r="B58" s="29" t="s">
        <v>3</v>
      </c>
      <c r="C58" s="30" t="s">
        <v>3</v>
      </c>
      <c r="D58" s="31" t="s">
        <v>4</v>
      </c>
      <c r="E58" s="32" t="s">
        <v>5</v>
      </c>
      <c r="F58" s="32" t="s">
        <v>9</v>
      </c>
      <c r="G58" s="87" t="s">
        <v>6</v>
      </c>
      <c r="H58" s="34" t="s">
        <v>7</v>
      </c>
      <c r="I58" s="34" t="s">
        <v>17</v>
      </c>
      <c r="J58" s="33" t="s">
        <v>8</v>
      </c>
      <c r="K58" s="27" t="s">
        <v>31</v>
      </c>
    </row>
    <row r="59" spans="1:13">
      <c r="A59" s="88">
        <v>1</v>
      </c>
      <c r="B59" s="89"/>
      <c r="C59" s="90" t="s">
        <v>88</v>
      </c>
      <c r="D59" s="91">
        <v>13420</v>
      </c>
      <c r="E59" s="92" t="s">
        <v>43</v>
      </c>
      <c r="F59" s="93" t="s">
        <v>89</v>
      </c>
      <c r="G59" s="94" t="s">
        <v>90</v>
      </c>
      <c r="H59" s="93">
        <v>50</v>
      </c>
      <c r="I59" s="93">
        <v>50</v>
      </c>
      <c r="J59" s="95">
        <v>45527</v>
      </c>
      <c r="K59" s="86" t="s">
        <v>91</v>
      </c>
    </row>
    <row r="60" spans="1:13">
      <c r="A60" s="88">
        <v>2</v>
      </c>
      <c r="B60" s="89"/>
      <c r="C60" s="90" t="s">
        <v>88</v>
      </c>
      <c r="D60" s="91">
        <v>13420</v>
      </c>
      <c r="E60" s="92" t="s">
        <v>92</v>
      </c>
      <c r="F60" s="93" t="s">
        <v>93</v>
      </c>
      <c r="G60" s="94" t="s">
        <v>94</v>
      </c>
      <c r="H60" s="93">
        <v>175</v>
      </c>
      <c r="I60" s="93">
        <v>175</v>
      </c>
      <c r="J60" s="95">
        <v>45527</v>
      </c>
      <c r="K60" s="86" t="s">
        <v>95</v>
      </c>
    </row>
    <row r="61" spans="1:13">
      <c r="A61" s="88">
        <v>3</v>
      </c>
      <c r="B61" s="89"/>
      <c r="C61" s="90" t="s">
        <v>88</v>
      </c>
      <c r="D61" s="91">
        <v>13420</v>
      </c>
      <c r="E61" s="92" t="s">
        <v>96</v>
      </c>
      <c r="F61" s="93" t="s">
        <v>97</v>
      </c>
      <c r="G61" s="94" t="s">
        <v>94</v>
      </c>
      <c r="H61" s="93">
        <v>175</v>
      </c>
      <c r="I61" s="93">
        <v>175</v>
      </c>
      <c r="J61" s="95">
        <v>45527</v>
      </c>
      <c r="K61" s="86" t="s">
        <v>98</v>
      </c>
    </row>
    <row r="62" spans="1:13">
      <c r="A62" s="88">
        <v>4</v>
      </c>
      <c r="B62" s="89"/>
      <c r="C62" s="90" t="s">
        <v>88</v>
      </c>
      <c r="D62" s="91">
        <v>13420</v>
      </c>
      <c r="E62" s="92" t="s">
        <v>99</v>
      </c>
      <c r="F62" s="93" t="s">
        <v>39</v>
      </c>
      <c r="G62" s="94" t="s">
        <v>100</v>
      </c>
      <c r="H62" s="93">
        <v>25</v>
      </c>
      <c r="I62" s="93">
        <v>25</v>
      </c>
      <c r="J62" s="95">
        <v>45527</v>
      </c>
      <c r="K62" s="86" t="s">
        <v>101</v>
      </c>
    </row>
    <row r="63" spans="1:13">
      <c r="A63" s="88">
        <v>5</v>
      </c>
      <c r="B63" s="89"/>
      <c r="C63" s="90" t="s">
        <v>88</v>
      </c>
      <c r="D63" s="91">
        <v>13420</v>
      </c>
      <c r="E63" s="92" t="s">
        <v>102</v>
      </c>
      <c r="F63" s="93" t="s">
        <v>37</v>
      </c>
      <c r="G63" s="94" t="s">
        <v>90</v>
      </c>
      <c r="H63" s="93">
        <v>100</v>
      </c>
      <c r="I63" s="93">
        <v>100</v>
      </c>
      <c r="J63" s="95">
        <v>45527</v>
      </c>
      <c r="K63" s="86" t="s">
        <v>103</v>
      </c>
    </row>
    <row r="64" spans="1:13">
      <c r="A64" s="88">
        <v>6</v>
      </c>
      <c r="B64" s="89"/>
      <c r="C64" s="90" t="s">
        <v>88</v>
      </c>
      <c r="D64" s="91">
        <v>13420</v>
      </c>
      <c r="E64" s="92" t="s">
        <v>104</v>
      </c>
      <c r="F64" s="93" t="s">
        <v>37</v>
      </c>
      <c r="G64" s="94" t="s">
        <v>105</v>
      </c>
      <c r="H64" s="93">
        <v>50</v>
      </c>
      <c r="I64" s="93">
        <v>50</v>
      </c>
      <c r="J64" s="95">
        <v>45527</v>
      </c>
      <c r="K64" s="86" t="s">
        <v>106</v>
      </c>
    </row>
    <row r="65" spans="1:11">
      <c r="A65" s="88">
        <v>7</v>
      </c>
      <c r="B65" s="89"/>
      <c r="C65" s="90" t="s">
        <v>88</v>
      </c>
      <c r="D65" s="91">
        <v>13420</v>
      </c>
      <c r="E65" s="92" t="s">
        <v>47</v>
      </c>
      <c r="F65" s="93" t="s">
        <v>107</v>
      </c>
      <c r="G65" s="94" t="s">
        <v>108</v>
      </c>
      <c r="H65" s="93">
        <v>50</v>
      </c>
      <c r="I65" s="93">
        <v>50</v>
      </c>
      <c r="J65" s="95">
        <v>45527</v>
      </c>
      <c r="K65" s="86" t="s">
        <v>109</v>
      </c>
    </row>
    <row r="66" spans="1:11">
      <c r="A66" s="88">
        <v>8</v>
      </c>
      <c r="B66" s="89"/>
      <c r="C66" s="90" t="s">
        <v>88</v>
      </c>
      <c r="D66" s="91">
        <v>13420</v>
      </c>
      <c r="E66" s="92" t="s">
        <v>40</v>
      </c>
      <c r="F66" s="93" t="s">
        <v>110</v>
      </c>
      <c r="G66" s="94" t="s">
        <v>100</v>
      </c>
      <c r="H66" s="93">
        <v>200</v>
      </c>
      <c r="I66" s="93">
        <v>200</v>
      </c>
      <c r="J66" s="95">
        <v>45527</v>
      </c>
      <c r="K66" s="86" t="s">
        <v>111</v>
      </c>
    </row>
    <row r="67" spans="1:11">
      <c r="A67" s="88">
        <v>9</v>
      </c>
      <c r="B67" s="89"/>
      <c r="C67" s="90" t="s">
        <v>88</v>
      </c>
      <c r="D67" s="91">
        <v>13420</v>
      </c>
      <c r="E67" s="92" t="s">
        <v>46</v>
      </c>
      <c r="F67" s="93" t="s">
        <v>32</v>
      </c>
      <c r="G67" s="94" t="s">
        <v>112</v>
      </c>
      <c r="H67" s="93">
        <v>70</v>
      </c>
      <c r="I67" s="93">
        <v>70</v>
      </c>
      <c r="J67" s="95">
        <v>45527</v>
      </c>
      <c r="K67" s="86" t="s">
        <v>113</v>
      </c>
    </row>
    <row r="68" spans="1:11">
      <c r="A68" s="88">
        <v>10</v>
      </c>
      <c r="B68" s="89"/>
      <c r="C68" s="90" t="s">
        <v>88</v>
      </c>
      <c r="D68" s="91">
        <v>13420</v>
      </c>
      <c r="E68" s="92" t="s">
        <v>42</v>
      </c>
      <c r="F68" s="93" t="s">
        <v>114</v>
      </c>
      <c r="G68" s="94" t="s">
        <v>115</v>
      </c>
      <c r="H68" s="93">
        <v>250</v>
      </c>
      <c r="I68" s="93">
        <v>250</v>
      </c>
      <c r="J68" s="95">
        <v>45527</v>
      </c>
      <c r="K68" s="86" t="s">
        <v>116</v>
      </c>
    </row>
    <row r="69" spans="1:11">
      <c r="A69" s="88">
        <v>11</v>
      </c>
      <c r="B69" s="89"/>
      <c r="C69" s="90" t="s">
        <v>88</v>
      </c>
      <c r="D69" s="91">
        <v>13420</v>
      </c>
      <c r="E69" s="92" t="s">
        <v>117</v>
      </c>
      <c r="F69" s="93" t="s">
        <v>118</v>
      </c>
      <c r="G69" s="94" t="s">
        <v>90</v>
      </c>
      <c r="H69" s="93">
        <v>50</v>
      </c>
      <c r="I69" s="93">
        <v>50</v>
      </c>
      <c r="J69" s="95">
        <v>45527</v>
      </c>
      <c r="K69" s="86" t="s">
        <v>119</v>
      </c>
    </row>
    <row r="70" spans="1:11">
      <c r="A70" s="88">
        <v>12</v>
      </c>
      <c r="B70" s="89"/>
      <c r="C70" s="90" t="s">
        <v>88</v>
      </c>
      <c r="D70" s="91">
        <v>13420</v>
      </c>
      <c r="E70" s="92" t="s">
        <v>44</v>
      </c>
      <c r="F70" s="93" t="s">
        <v>35</v>
      </c>
      <c r="G70" s="94" t="s">
        <v>90</v>
      </c>
      <c r="H70" s="93">
        <v>100</v>
      </c>
      <c r="I70" s="93">
        <v>100</v>
      </c>
      <c r="J70" s="95">
        <v>45527</v>
      </c>
      <c r="K70" s="86" t="s">
        <v>120</v>
      </c>
    </row>
    <row r="71" spans="1:11">
      <c r="A71" s="88">
        <v>13</v>
      </c>
      <c r="B71" s="89"/>
      <c r="C71" s="90" t="s">
        <v>88</v>
      </c>
      <c r="D71" s="91">
        <v>13420</v>
      </c>
      <c r="E71" s="92" t="s">
        <v>121</v>
      </c>
      <c r="F71" s="93" t="s">
        <v>38</v>
      </c>
      <c r="G71" s="94" t="s">
        <v>100</v>
      </c>
      <c r="H71" s="93">
        <v>70</v>
      </c>
      <c r="I71" s="93">
        <v>70</v>
      </c>
      <c r="J71" s="95">
        <v>45527</v>
      </c>
      <c r="K71" s="86" t="s">
        <v>122</v>
      </c>
    </row>
    <row r="72" spans="1:11">
      <c r="A72" s="88">
        <v>14</v>
      </c>
      <c r="B72" s="89"/>
      <c r="C72" s="90" t="s">
        <v>88</v>
      </c>
      <c r="D72" s="91">
        <v>13420</v>
      </c>
      <c r="E72" s="92" t="s">
        <v>123</v>
      </c>
      <c r="F72" s="93" t="s">
        <v>124</v>
      </c>
      <c r="G72" s="94" t="s">
        <v>125</v>
      </c>
      <c r="H72" s="93">
        <v>75</v>
      </c>
      <c r="I72" s="93">
        <v>75</v>
      </c>
      <c r="J72" s="95">
        <v>45527</v>
      </c>
      <c r="K72" s="86" t="s">
        <v>126</v>
      </c>
    </row>
    <row r="73" spans="1:11">
      <c r="A73" s="88">
        <v>15</v>
      </c>
      <c r="B73" s="89"/>
      <c r="C73" s="90" t="s">
        <v>88</v>
      </c>
      <c r="D73" s="91">
        <v>13420</v>
      </c>
      <c r="E73" s="92" t="s">
        <v>123</v>
      </c>
      <c r="F73" s="93" t="s">
        <v>36</v>
      </c>
      <c r="G73" s="94" t="s">
        <v>100</v>
      </c>
      <c r="H73" s="93">
        <v>100</v>
      </c>
      <c r="I73" s="93">
        <v>100</v>
      </c>
      <c r="J73" s="95">
        <v>45527</v>
      </c>
      <c r="K73" s="86" t="s">
        <v>127</v>
      </c>
    </row>
    <row r="74" spans="1:11">
      <c r="A74" s="88">
        <v>16</v>
      </c>
      <c r="B74" s="89"/>
      <c r="C74" s="90" t="s">
        <v>88</v>
      </c>
      <c r="D74" s="91">
        <v>13420</v>
      </c>
      <c r="E74" s="92" t="s">
        <v>41</v>
      </c>
      <c r="F74" s="93" t="s">
        <v>128</v>
      </c>
      <c r="G74" s="94" t="s">
        <v>63</v>
      </c>
      <c r="H74" s="93">
        <v>75</v>
      </c>
      <c r="I74" s="93">
        <v>75</v>
      </c>
      <c r="J74" s="95">
        <v>45527</v>
      </c>
      <c r="K74" s="86" t="s">
        <v>129</v>
      </c>
    </row>
    <row r="75" spans="1:11">
      <c r="A75" s="88">
        <v>17</v>
      </c>
      <c r="B75" s="89"/>
      <c r="C75" s="90" t="s">
        <v>88</v>
      </c>
      <c r="D75" s="91">
        <v>13420</v>
      </c>
      <c r="E75" s="92" t="s">
        <v>42</v>
      </c>
      <c r="F75" s="93" t="s">
        <v>130</v>
      </c>
      <c r="G75" s="94" t="s">
        <v>94</v>
      </c>
      <c r="H75" s="93">
        <v>100</v>
      </c>
      <c r="I75" s="93">
        <v>100</v>
      </c>
      <c r="J75" s="95">
        <v>45527</v>
      </c>
      <c r="K75" s="86" t="s">
        <v>131</v>
      </c>
    </row>
    <row r="76" spans="1:11">
      <c r="A76" s="88">
        <v>18</v>
      </c>
      <c r="B76" s="89"/>
      <c r="C76" s="90" t="s">
        <v>88</v>
      </c>
      <c r="D76" s="91">
        <v>13420</v>
      </c>
      <c r="E76" s="92" t="s">
        <v>132</v>
      </c>
      <c r="F76" s="93" t="s">
        <v>34</v>
      </c>
      <c r="G76" s="94" t="s">
        <v>90</v>
      </c>
      <c r="H76" s="93">
        <v>125</v>
      </c>
      <c r="I76" s="93">
        <v>125</v>
      </c>
      <c r="J76" s="95">
        <v>45527</v>
      </c>
      <c r="K76" s="86" t="s">
        <v>133</v>
      </c>
    </row>
    <row r="77" spans="1:11">
      <c r="A77" s="88">
        <v>19</v>
      </c>
      <c r="B77" s="89"/>
      <c r="C77" s="90" t="s">
        <v>88</v>
      </c>
      <c r="D77" s="91">
        <v>13420</v>
      </c>
      <c r="E77" s="92" t="s">
        <v>42</v>
      </c>
      <c r="F77" s="93" t="s">
        <v>134</v>
      </c>
      <c r="G77" s="94" t="s">
        <v>100</v>
      </c>
      <c r="H77" s="93">
        <v>75</v>
      </c>
      <c r="I77" s="93">
        <v>75</v>
      </c>
      <c r="J77" s="95">
        <v>45527</v>
      </c>
      <c r="K77" s="86" t="s">
        <v>135</v>
      </c>
    </row>
    <row r="78" spans="1:11">
      <c r="A78" s="88">
        <v>20</v>
      </c>
      <c r="B78" s="89"/>
      <c r="C78" s="90" t="s">
        <v>88</v>
      </c>
      <c r="D78" s="91">
        <v>13420</v>
      </c>
      <c r="E78" s="92" t="s">
        <v>45</v>
      </c>
      <c r="F78" s="93" t="s">
        <v>33</v>
      </c>
      <c r="G78" s="94" t="s">
        <v>94</v>
      </c>
      <c r="H78" s="93">
        <v>75</v>
      </c>
      <c r="I78" s="93">
        <v>75</v>
      </c>
      <c r="J78" s="95">
        <v>45527</v>
      </c>
      <c r="K78" s="86" t="s">
        <v>136</v>
      </c>
    </row>
    <row r="79" spans="1:11">
      <c r="A79" s="88">
        <v>21</v>
      </c>
      <c r="B79" s="89"/>
      <c r="C79" s="90" t="s">
        <v>88</v>
      </c>
      <c r="D79" s="91">
        <v>13420</v>
      </c>
      <c r="E79" s="92" t="s">
        <v>137</v>
      </c>
      <c r="F79" s="93" t="s">
        <v>138</v>
      </c>
      <c r="G79" s="94" t="s">
        <v>94</v>
      </c>
      <c r="H79" s="93">
        <v>100</v>
      </c>
      <c r="I79" s="93">
        <v>100</v>
      </c>
      <c r="J79" s="95">
        <v>45527</v>
      </c>
      <c r="K79" s="86" t="s">
        <v>139</v>
      </c>
    </row>
    <row r="80" spans="1:11">
      <c r="A80" s="88">
        <v>22</v>
      </c>
      <c r="B80" s="89"/>
      <c r="C80" s="90" t="s">
        <v>88</v>
      </c>
      <c r="D80" s="91">
        <v>13420</v>
      </c>
      <c r="E80" s="92" t="s">
        <v>140</v>
      </c>
      <c r="F80" s="93" t="s">
        <v>141</v>
      </c>
      <c r="G80" s="94" t="s">
        <v>142</v>
      </c>
      <c r="H80" s="93">
        <v>100</v>
      </c>
      <c r="I80" s="93">
        <v>100</v>
      </c>
      <c r="J80" s="95">
        <v>45527</v>
      </c>
      <c r="K80" s="86" t="s">
        <v>143</v>
      </c>
    </row>
    <row r="81" spans="1:11">
      <c r="A81" s="88">
        <v>23</v>
      </c>
      <c r="B81" s="89"/>
      <c r="C81" s="90" t="s">
        <v>88</v>
      </c>
      <c r="D81" s="91">
        <v>13420</v>
      </c>
      <c r="E81" s="92" t="s">
        <v>144</v>
      </c>
      <c r="F81" s="93" t="s">
        <v>145</v>
      </c>
      <c r="G81" s="94" t="s">
        <v>94</v>
      </c>
      <c r="H81" s="93">
        <v>50</v>
      </c>
      <c r="I81" s="93">
        <v>50</v>
      </c>
      <c r="J81" s="95">
        <v>45527</v>
      </c>
      <c r="K81" s="86" t="s">
        <v>146</v>
      </c>
    </row>
    <row r="82" spans="1:11" ht="18.75" thickBot="1">
      <c r="A82" s="88">
        <v>24</v>
      </c>
      <c r="B82" s="89"/>
      <c r="C82" s="90" t="s">
        <v>88</v>
      </c>
      <c r="D82" s="91">
        <v>13420</v>
      </c>
      <c r="E82" s="92" t="s">
        <v>147</v>
      </c>
      <c r="F82" s="93" t="s">
        <v>148</v>
      </c>
      <c r="G82" s="94" t="s">
        <v>94</v>
      </c>
      <c r="H82" s="93">
        <v>100</v>
      </c>
      <c r="I82" s="93">
        <v>100</v>
      </c>
      <c r="J82" s="95">
        <v>45527</v>
      </c>
      <c r="K82" s="86" t="s">
        <v>149</v>
      </c>
    </row>
    <row r="83" spans="1:11" ht="18.75" thickBot="1">
      <c r="A83" s="84"/>
      <c r="B83" s="84"/>
      <c r="C83" s="84"/>
      <c r="D83" s="84"/>
      <c r="E83" s="84"/>
      <c r="F83" s="116" t="s">
        <v>150</v>
      </c>
      <c r="G83" s="117"/>
      <c r="H83" s="118"/>
      <c r="I83" s="96">
        <f>SUM(I59:I82)</f>
        <v>2340</v>
      </c>
      <c r="J83" s="84"/>
      <c r="K83" s="97"/>
    </row>
    <row r="84" spans="1:11">
      <c r="A84" s="20"/>
      <c r="B84" s="74"/>
      <c r="C84" s="21"/>
      <c r="D84" s="20"/>
      <c r="E84" s="21"/>
      <c r="F84" s="21"/>
      <c r="G84" s="22"/>
      <c r="H84" s="23"/>
      <c r="I84" s="23"/>
      <c r="J84" s="22"/>
      <c r="K84" s="24"/>
    </row>
    <row r="85" spans="1:11">
      <c r="A85" s="20"/>
      <c r="B85" s="74"/>
      <c r="C85" s="21"/>
      <c r="D85" s="20"/>
      <c r="E85" s="21"/>
      <c r="F85" s="21"/>
      <c r="G85" s="22"/>
      <c r="H85" s="23"/>
      <c r="I85" s="23"/>
      <c r="J85" s="22"/>
      <c r="K85" s="24"/>
    </row>
    <row r="86" spans="1:11">
      <c r="A86" s="20"/>
      <c r="B86" s="74"/>
      <c r="C86" s="21"/>
      <c r="D86" s="20"/>
      <c r="E86" s="21"/>
      <c r="F86" s="21"/>
      <c r="G86" s="22"/>
      <c r="H86" s="23"/>
      <c r="I86" s="23"/>
      <c r="J86" s="22"/>
      <c r="K86" s="24"/>
    </row>
    <row r="87" spans="1:11">
      <c r="A87" s="20"/>
      <c r="B87" s="74"/>
      <c r="C87" s="51" t="s">
        <v>152</v>
      </c>
      <c r="D87" s="20"/>
      <c r="E87" s="21"/>
      <c r="F87" s="21"/>
      <c r="G87" s="22"/>
      <c r="H87" s="23"/>
      <c r="I87" s="23"/>
      <c r="J87" s="22"/>
      <c r="K87" s="24"/>
    </row>
    <row r="88" spans="1:11">
      <c r="A88" s="20"/>
      <c r="B88" s="74"/>
      <c r="C88" s="51" t="s">
        <v>153</v>
      </c>
      <c r="D88" s="20"/>
      <c r="E88" s="21"/>
      <c r="F88" s="21"/>
      <c r="G88" s="22"/>
      <c r="H88" s="23"/>
      <c r="I88" s="23"/>
      <c r="J88" s="22"/>
      <c r="K88" s="24"/>
    </row>
  </sheetData>
  <mergeCells count="18">
    <mergeCell ref="C57:J57"/>
    <mergeCell ref="F83:H83"/>
    <mergeCell ref="C37:J37"/>
    <mergeCell ref="C47:J47"/>
    <mergeCell ref="F34:H34"/>
    <mergeCell ref="F28:H28"/>
    <mergeCell ref="G27:H27"/>
    <mergeCell ref="G20:H20"/>
    <mergeCell ref="C30:J30"/>
    <mergeCell ref="C23:J23"/>
    <mergeCell ref="C16:J16"/>
    <mergeCell ref="F13:H13"/>
    <mergeCell ref="A1:K1"/>
    <mergeCell ref="A2:K2"/>
    <mergeCell ref="A3:K3"/>
    <mergeCell ref="A4:K4"/>
    <mergeCell ref="A6:K6"/>
    <mergeCell ref="C8:J8"/>
  </mergeCells>
  <pageMargins left="0.31" right="0.31" top="0.3" bottom="0.5" header="0.3" footer="0.3"/>
  <pageSetup paperSize="9" scale="42"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23" sqref="B23"/>
    </sheetView>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1" t="s">
        <v>11</v>
      </c>
      <c r="C1" s="2"/>
      <c r="D1" s="7"/>
      <c r="E1" s="7"/>
    </row>
    <row r="2" spans="2:5">
      <c r="B2" s="1" t="s">
        <v>12</v>
      </c>
      <c r="C2" s="2"/>
      <c r="D2" s="7"/>
      <c r="E2" s="7"/>
    </row>
    <row r="3" spans="2:5">
      <c r="B3" s="3"/>
      <c r="C3" s="3"/>
      <c r="D3" s="8"/>
      <c r="E3" s="8"/>
    </row>
    <row r="4" spans="2:5" ht="45">
      <c r="B4" s="4" t="s">
        <v>13</v>
      </c>
      <c r="C4" s="3"/>
      <c r="D4" s="8"/>
      <c r="E4" s="8"/>
    </row>
    <row r="5" spans="2:5">
      <c r="B5" s="3"/>
      <c r="C5" s="3"/>
      <c r="D5" s="8"/>
      <c r="E5" s="8"/>
    </row>
    <row r="6" spans="2:5">
      <c r="B6" s="1" t="s">
        <v>14</v>
      </c>
      <c r="C6" s="2"/>
      <c r="D6" s="7"/>
      <c r="E6" s="9" t="s">
        <v>15</v>
      </c>
    </row>
    <row r="7" spans="2:5" ht="15.75" thickBot="1">
      <c r="B7" s="3"/>
      <c r="C7" s="3"/>
      <c r="D7" s="8"/>
      <c r="E7" s="8"/>
    </row>
    <row r="8" spans="2:5" ht="45.75" thickBot="1">
      <c r="B8" s="5" t="s">
        <v>16</v>
      </c>
      <c r="C8" s="6"/>
      <c r="D8" s="10"/>
      <c r="E8" s="11">
        <v>1</v>
      </c>
    </row>
    <row r="9" spans="2:5">
      <c r="B9" s="3"/>
      <c r="C9" s="3"/>
      <c r="D9" s="8"/>
      <c r="E9" s="8"/>
    </row>
    <row r="10" spans="2:5">
      <c r="B10" s="3"/>
      <c r="C10" s="3"/>
      <c r="D10" s="8"/>
      <c r="E10"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2022-01-11T13:56:05Z</cp:lastPrinted>
  <dcterms:created xsi:type="dcterms:W3CDTF">2007-10-17T12:23:19Z</dcterms:created>
  <dcterms:modified xsi:type="dcterms:W3CDTF">2024-09-03T09:04:14Z</dcterms:modified>
</cp:coreProperties>
</file>