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Hajrie.Zogaj\AppData\Local\Microsoft\Windows\INetCache\Content.Outlook\2SE0K7RT\"/>
    </mc:Choice>
  </mc:AlternateContent>
  <xr:revisionPtr revIDLastSave="0" documentId="13_ncr:1_{F0203505-F98D-43A1-AF7A-03CDB0D219AD}" xr6:coauthVersionLast="36" xr6:coauthVersionMax="47" xr10:uidLastSave="{00000000-0000-0000-0000-000000000000}"/>
  <bookViews>
    <workbookView xWindow="0" yWindow="0" windowWidth="11565" windowHeight="9465" xr2:uid="{00000000-000D-0000-FFFF-FFFF00000000}"/>
  </bookViews>
  <sheets>
    <sheet name="Raporti i Shpenzimeve MD-215" sheetId="4" r:id="rId1"/>
    <sheet name="Compatibility Report" sheetId="3" r:id="rId2"/>
  </sheets>
  <definedNames>
    <definedName name="_xlnm.Print_Area" localSheetId="0">'Raporti i Shpenzimeve MD-215'!$A$1:$K$122</definedName>
  </definedNames>
  <calcPr calcId="191029"/>
</workbook>
</file>

<file path=xl/calcChain.xml><?xml version="1.0" encoding="utf-8"?>
<calcChain xmlns="http://schemas.openxmlformats.org/spreadsheetml/2006/main">
  <c r="I152" i="4" l="1"/>
  <c r="I96" i="4"/>
  <c r="I83" i="4"/>
  <c r="I72" i="4"/>
  <c r="I59" i="4"/>
  <c r="I51" i="4"/>
  <c r="I24" i="4"/>
  <c r="I116" i="4"/>
  <c r="I102" i="4" l="1"/>
  <c r="I103" i="4" s="1"/>
  <c r="J116" i="4" l="1"/>
  <c r="I123" i="4"/>
  <c r="I40" i="4" l="1"/>
  <c r="I142" i="4" l="1"/>
</calcChain>
</file>

<file path=xl/sharedStrings.xml><?xml version="1.0" encoding="utf-8"?>
<sst xmlns="http://schemas.openxmlformats.org/spreadsheetml/2006/main" count="544" uniqueCount="274">
  <si>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</si>
  <si>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</si>
  <si>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</si>
  <si>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</si>
  <si>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</si>
  <si>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</si>
  <si>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</si>
  <si>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</si>
  <si>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</si>
  <si>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</si>
  <si>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</si>
  <si>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</si>
  <si>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</si>
  <si>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</si>
  <si>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</si>
  <si>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</si>
  <si>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</si>
  <si>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</si>
  <si>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</si>
  <si>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Zyra e Ministres</t>
  </si>
  <si>
    <t>Departmanenti  Ligjor-33 100</t>
  </si>
  <si>
    <t xml:space="preserve"> Departamenti për Drejtësi Tranzicionale Mbështetje Viktimave -37800</t>
  </si>
  <si>
    <t>Totali:Departamenti për Drejtësi Tranzicionale Mbështetje Viktimave -37800</t>
  </si>
  <si>
    <t>Avokatura  Shtetrore-31400</t>
  </si>
  <si>
    <t>Totali: Avokatura  Shtetrore-31400</t>
  </si>
  <si>
    <t xml:space="preserve"> MJMFPAPGJS-37900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</si>
  <si>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</si>
  <si>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</si>
  <si>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</si>
  <si>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</si>
  <si>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</si>
  <si>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</si>
  <si>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</si>
  <si>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</si>
  <si>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</si>
  <si>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</si>
  <si>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Furnizim për zyrë</t>
  </si>
  <si>
    <t>Reprezentacion</t>
  </si>
  <si>
    <t>Global Parajsa</t>
  </si>
  <si>
    <t>Përgaditi:</t>
  </si>
  <si>
    <t>31/07/2024</t>
  </si>
  <si>
    <t>22/08/2024</t>
  </si>
  <si>
    <t>Shpenzimet tjera telefonike vala</t>
  </si>
  <si>
    <t>Mbushje elektronike vala</t>
  </si>
  <si>
    <t>Subvencione</t>
  </si>
  <si>
    <t>Buna Mustafa</t>
  </si>
  <si>
    <t>30/08/2024</t>
  </si>
  <si>
    <t>Vala</t>
  </si>
  <si>
    <t>Rikon SHPK</t>
  </si>
  <si>
    <t>Sherbime kontraktuese tjera</t>
  </si>
  <si>
    <t>Meridian Express</t>
  </si>
  <si>
    <t>30/07/2024</t>
  </si>
  <si>
    <t>Dauti Komerc SHPK</t>
  </si>
  <si>
    <t>Sigurimi I automjeteve</t>
  </si>
  <si>
    <t>Meditje</t>
  </si>
  <si>
    <t>NTP Global Parajsa</t>
  </si>
  <si>
    <t>Totali:Inspektorati i Ministrisë së Drejtësisë -  215 374 00</t>
  </si>
  <si>
    <t>Totali:Instituti i Mjekësisë  Ligjore  -33700</t>
  </si>
  <si>
    <t>Hajrie Zogaj- Zyrtare e Lartë e Financave</t>
  </si>
  <si>
    <t>84-21/2024</t>
  </si>
  <si>
    <t>31/08/2024</t>
  </si>
  <si>
    <t>2024-282462</t>
  </si>
  <si>
    <t>2024-282448</t>
  </si>
  <si>
    <t>21/08/2024</t>
  </si>
  <si>
    <t>Feride Podvorica</t>
  </si>
  <si>
    <t>Shpenzime tjera telefonik vala</t>
  </si>
  <si>
    <t>185226081088/2373</t>
  </si>
  <si>
    <t>Vala SHA</t>
  </si>
  <si>
    <t>2024-282363</t>
  </si>
  <si>
    <t>12-1001/3</t>
  </si>
  <si>
    <t>Av Fortesa Mehmeti</t>
  </si>
  <si>
    <t>2024-275868</t>
  </si>
  <si>
    <t>2024-275886</t>
  </si>
  <si>
    <t>Merita Bajraktari</t>
  </si>
  <si>
    <t>12-1073/3</t>
  </si>
  <si>
    <t>20/08/2024</t>
  </si>
  <si>
    <t>12-1101/3</t>
  </si>
  <si>
    <t>Mimoza Tamiku</t>
  </si>
  <si>
    <t>2024-275900</t>
  </si>
  <si>
    <t>2024-275911</t>
  </si>
  <si>
    <t>Av Drenusha Berisha</t>
  </si>
  <si>
    <t>12-99513</t>
  </si>
  <si>
    <t>17-993/3</t>
  </si>
  <si>
    <t>2024-275944</t>
  </si>
  <si>
    <t>02-01-2024AS</t>
  </si>
  <si>
    <t>Metabat KS</t>
  </si>
  <si>
    <t>23/08/2024</t>
  </si>
  <si>
    <t>13/09/2024</t>
  </si>
  <si>
    <t>2024-284152</t>
  </si>
  <si>
    <t>30--246/2</t>
  </si>
  <si>
    <t>Arpad B.G Tivadar Von Bone</t>
  </si>
  <si>
    <t>09/0/2024</t>
  </si>
  <si>
    <t>2024-281248</t>
  </si>
  <si>
    <t>2024-281403</t>
  </si>
  <si>
    <t>03-244</t>
  </si>
  <si>
    <t>30-247</t>
  </si>
  <si>
    <t>Besart Jonzi</t>
  </si>
  <si>
    <t>2024-281544</t>
  </si>
  <si>
    <t>2024-284050</t>
  </si>
  <si>
    <t>Squire Patton Boggs</t>
  </si>
  <si>
    <t>84/63</t>
  </si>
  <si>
    <t>31/08/224</t>
  </si>
  <si>
    <t>2024-282473</t>
  </si>
  <si>
    <t>DMLP-37700</t>
  </si>
  <si>
    <t>Totali:DMLP 37700</t>
  </si>
  <si>
    <t>75-26/2024</t>
  </si>
  <si>
    <t>2024-277592</t>
  </si>
  <si>
    <t>24-49-21-21-25</t>
  </si>
  <si>
    <t>29/08/2024</t>
  </si>
  <si>
    <t>2024-277616</t>
  </si>
  <si>
    <t>Mirmbajtja e It-së</t>
  </si>
  <si>
    <t>Sh-1644/2024</t>
  </si>
  <si>
    <t>2024-284203</t>
  </si>
  <si>
    <t>34-23/2024</t>
  </si>
  <si>
    <t>2024-282459</t>
  </si>
  <si>
    <t>2024-282354</t>
  </si>
  <si>
    <t>180226081094/2373</t>
  </si>
  <si>
    <t>Avanc</t>
  </si>
  <si>
    <t>Aida Aliu</t>
  </si>
  <si>
    <t>2024-284044</t>
  </si>
  <si>
    <t>2024-284042</t>
  </si>
  <si>
    <t>Zyle Gojnovci</t>
  </si>
  <si>
    <t>Sigurimi I atomjeteve</t>
  </si>
  <si>
    <t>061716</t>
  </si>
  <si>
    <t>Kompania e Sigurimeve Eurosig</t>
  </si>
  <si>
    <t>2024-284165</t>
  </si>
  <si>
    <t>1-55/29793</t>
  </si>
  <si>
    <t>2024-284225</t>
  </si>
  <si>
    <t>2024-284194</t>
  </si>
  <si>
    <t>Sh-1643/2024</t>
  </si>
  <si>
    <t>Mirmbajtja e IT-së</t>
  </si>
  <si>
    <t>Mezafest SHPK</t>
  </si>
  <si>
    <t>2024-282469</t>
  </si>
  <si>
    <t>2024-276027</t>
  </si>
  <si>
    <t>Ntp Global Parajsa</t>
  </si>
  <si>
    <t>84-29/2024</t>
  </si>
  <si>
    <t>Sherbme intelektuale</t>
  </si>
  <si>
    <t>8044389962L</t>
  </si>
  <si>
    <t>Trusti Pensional</t>
  </si>
  <si>
    <t>2024-282331</t>
  </si>
  <si>
    <t>2024-274936</t>
  </si>
  <si>
    <t>Tatimi në burim</t>
  </si>
  <si>
    <t>2E8044389961D</t>
  </si>
  <si>
    <t>23-Shv01-021-2137</t>
  </si>
  <si>
    <t>Adea Group</t>
  </si>
  <si>
    <t>13/07/2024</t>
  </si>
  <si>
    <t>2024-275698</t>
  </si>
  <si>
    <t>2024-284217</t>
  </si>
  <si>
    <t>Rikon SHpk</t>
  </si>
  <si>
    <t>Sh-1645/2024</t>
  </si>
  <si>
    <t>2024-284183</t>
  </si>
  <si>
    <t>Sherbime postare</t>
  </si>
  <si>
    <t>Posta e Kosovës</t>
  </si>
  <si>
    <t>19/09/2024</t>
  </si>
  <si>
    <t>2024-289044</t>
  </si>
  <si>
    <t>12-986/2</t>
  </si>
  <si>
    <t>Av.Xhafer Maliqi</t>
  </si>
  <si>
    <t>16/09/2024</t>
  </si>
  <si>
    <t>20/9/2024</t>
  </si>
  <si>
    <t>2024-291357</t>
  </si>
  <si>
    <t>12-1560/2</t>
  </si>
  <si>
    <t>Av.Ilir Bekteshi</t>
  </si>
  <si>
    <t>2024-288947</t>
  </si>
  <si>
    <t>2024-291060</t>
  </si>
  <si>
    <t>19/9/2024</t>
  </si>
  <si>
    <t>20/09/2024</t>
  </si>
  <si>
    <t>Skender Jahaj</t>
  </si>
  <si>
    <t>7-1697</t>
  </si>
  <si>
    <t>7-1698</t>
  </si>
  <si>
    <t>Ilir Mazreku</t>
  </si>
  <si>
    <t>16/9/2024</t>
  </si>
  <si>
    <t>2024-291075</t>
  </si>
  <si>
    <t>Ruzhdi Osmani</t>
  </si>
  <si>
    <t>Shtator/2024</t>
  </si>
  <si>
    <t>Meditje brenda vendit</t>
  </si>
  <si>
    <t>Adile Shaqiri</t>
  </si>
  <si>
    <t>2024-291092</t>
  </si>
  <si>
    <t>2024-291097</t>
  </si>
  <si>
    <t>2024-291108</t>
  </si>
  <si>
    <t>Fitore Rexhaj</t>
  </si>
  <si>
    <t>Shpenzime tjera telefonike vala</t>
  </si>
  <si>
    <t>Tk Vala SHA</t>
  </si>
  <si>
    <t>224-290966</t>
  </si>
  <si>
    <t>2024-291016</t>
  </si>
  <si>
    <t>180226082098/2373</t>
  </si>
  <si>
    <t>2024-291355</t>
  </si>
  <si>
    <t>Qera për vetura</t>
  </si>
  <si>
    <t>24-Shv04-AMR-515</t>
  </si>
  <si>
    <t>Auto Mita SHPK</t>
  </si>
  <si>
    <t>2024-289078</t>
  </si>
  <si>
    <t>1143-210-002-24</t>
  </si>
  <si>
    <t>Illy Vending</t>
  </si>
  <si>
    <t>2024-289069</t>
  </si>
  <si>
    <t>2024-289115</t>
  </si>
  <si>
    <t>27/08/2024</t>
  </si>
  <si>
    <t>Teknika SHPK</t>
  </si>
  <si>
    <t>Mirmbajtja e paisjeve</t>
  </si>
  <si>
    <t>24-Shv04-001-49</t>
  </si>
  <si>
    <t>Medbrand SHPK</t>
  </si>
  <si>
    <t>2024-291429</t>
  </si>
  <si>
    <t>Auto Mita R.Shpk</t>
  </si>
  <si>
    <t>2024-289095</t>
  </si>
  <si>
    <t>7-1701</t>
  </si>
  <si>
    <t>17/09/2024</t>
  </si>
  <si>
    <t>2024-291419</t>
  </si>
  <si>
    <t>2024-291117</t>
  </si>
  <si>
    <t>Migjen Bytyqi</t>
  </si>
  <si>
    <t>619/24</t>
  </si>
  <si>
    <t>Pëkthime</t>
  </si>
  <si>
    <t>Funizime mjeksore</t>
  </si>
  <si>
    <t>112723001-1</t>
  </si>
  <si>
    <t>Messer Medica</t>
  </si>
  <si>
    <t>27/11/2023</t>
  </si>
  <si>
    <t>2024-291407</t>
  </si>
  <si>
    <t>84-3/2024</t>
  </si>
  <si>
    <t>N.T.P Global Parajsa</t>
  </si>
  <si>
    <t>2024-284731</t>
  </si>
  <si>
    <t>2024-274713</t>
  </si>
  <si>
    <t>75-3/2024</t>
  </si>
  <si>
    <t>86-2/2024</t>
  </si>
  <si>
    <t>2024-289913</t>
  </si>
  <si>
    <t>2024-291343</t>
  </si>
  <si>
    <t>80-9/2024</t>
  </si>
  <si>
    <t>82-9/2024</t>
  </si>
  <si>
    <t>2024-289894</t>
  </si>
  <si>
    <t>2024-289933</t>
  </si>
  <si>
    <t>84-7/2024</t>
  </si>
  <si>
    <t>84-4/2024</t>
  </si>
  <si>
    <t>2024-289919</t>
  </si>
  <si>
    <t>84-8/2024</t>
  </si>
  <si>
    <t>84-6/2024</t>
  </si>
  <si>
    <t>2024-289944</t>
  </si>
  <si>
    <t>2024-289903</t>
  </si>
  <si>
    <t>Sh-1646/2024</t>
  </si>
  <si>
    <t>2024-291393</t>
  </si>
  <si>
    <t>2024-291386</t>
  </si>
  <si>
    <t>Gi Grafo Loni SHPK</t>
  </si>
  <si>
    <t>318-210-001-24</t>
  </si>
  <si>
    <t>141/2024</t>
  </si>
  <si>
    <t>Priclean LLC</t>
  </si>
  <si>
    <t>2024-289129</t>
  </si>
  <si>
    <t>2024-289139</t>
  </si>
  <si>
    <t>Wood Corporation LLC</t>
  </si>
  <si>
    <t>Mobile</t>
  </si>
  <si>
    <t>Perkthime</t>
  </si>
  <si>
    <t>618/2024</t>
  </si>
  <si>
    <t>Migjeni</t>
  </si>
  <si>
    <t>2024-291411</t>
  </si>
  <si>
    <t>2024-291379</t>
  </si>
  <si>
    <t>11/09/224</t>
  </si>
  <si>
    <t>1-55/667174</t>
  </si>
  <si>
    <t>20-2024</t>
  </si>
  <si>
    <t>DPH Caffe Pizzeria Frame</t>
  </si>
  <si>
    <t>2024-289861</t>
  </si>
  <si>
    <t>2024-291349</t>
  </si>
  <si>
    <t>2024-289056</t>
  </si>
  <si>
    <t>84-22/2024</t>
  </si>
  <si>
    <t>2024-290049</t>
  </si>
  <si>
    <t>2024-291086</t>
  </si>
  <si>
    <t>Gazmend Citaku</t>
  </si>
  <si>
    <t>7-1696</t>
  </si>
  <si>
    <t>180226081086/2377</t>
  </si>
  <si>
    <t>GTK Vala SHA</t>
  </si>
  <si>
    <t>2024-291004</t>
  </si>
  <si>
    <t>84-16/2024</t>
  </si>
  <si>
    <t>2024-290009</t>
  </si>
  <si>
    <t>2024-289950</t>
  </si>
  <si>
    <t>84-15/2024</t>
  </si>
  <si>
    <t>Fatime Ismaili</t>
  </si>
  <si>
    <t>2024-290821</t>
  </si>
  <si>
    <t>Raporti  javor i shpenzimeve sipas kategorive dhe nënkategorive  ekonomike për programet e Ministrisë së Drejtësisë ndaras për periudhën raportuese  nga dt.06.09.2024-20.09.2024</t>
  </si>
  <si>
    <t>Totali: Departmanenti  Ligjor-33 100</t>
  </si>
  <si>
    <t>Totali:Shërbimi Sprovues  i Kosovës  -33400</t>
  </si>
  <si>
    <t xml:space="preserve"> Totali:  MJMFPAPGJS-37900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</si>
</sst>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0"/>
      <name val="Arial"/>
      <family val="2"/>
    </font>
    <font>
      <sz val="8"/>
      <name val="Calibri"/>
      <family val="2"/>
      <scheme val="minor"/>
    </font>
    <font>
      <sz val="14"/>
      <color indexed="8"/>
      <name val="New time roman"/>
    </font>
    <font>
      <b/>
      <sz val="16"/>
      <color indexed="8"/>
      <name val="New time roman"/>
    </font>
    <font>
      <b/>
      <sz val="14"/>
      <color indexed="8"/>
      <name val="New time roman"/>
    </font>
    <font>
      <b/>
      <sz val="14"/>
      <color theme="1"/>
      <name val="New time roman"/>
    </font>
    <font>
      <b/>
      <sz val="14"/>
      <color indexed="10"/>
      <name val="New time roman"/>
    </font>
    <font>
      <b/>
      <sz val="14"/>
      <name val="New time roman"/>
    </font>
  </fonts>
  <fills count="4">
    <fill>
      <patternFill patternType="none"/>
    </fill>
    <fill>
      <patternFill patternType="gray125"/>
    </fill>
    <fill>
      <patternFill patternType="solid">
        <fgColor rgb="FFA5A5A5"/>
      </patternFill>
    </fill>
    <fill>
      <patternFill patternType="solid">
        <fgColor theme="0"/>
        <bgColor indexed="64"/>
      </patternFill>
    </fill>
  </fills>
  <borders count="3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double">
        <color rgb="FF3F3F3F"/>
      </left>
      <right style="double">
        <color rgb="FF3F3F3F"/>
      </right>
      <top style="double">
        <color rgb="FF3F3F3F"/>
      </top>
      <bottom/>
      <diagonal/>
    </border>
    <border>
      <left style="thin">
        <color indexed="64"/>
      </left>
      <right/>
      <top/>
      <bottom/>
      <diagonal/>
    </border>
  </borders>
  <cellStyleXfs count="5">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6" fillId="0" borderId="0"/>
  </cellStyleXfs>
  <cellXfs count="117">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43" fontId="1" fillId="0" borderId="0" xfId="2" applyFont="1" applyFill="1" applyAlignment="1">
      <alignment horizontal="right" vertical="center"/>
    </xf>
    <xf numFmtId="0" fontId="1" fillId="0" borderId="0" xfId="0" applyFont="1" applyAlignment="1">
      <alignment horizontal="righ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49" fontId="10" fillId="0" borderId="2" xfId="0" applyNumberFormat="1" applyFont="1" applyBorder="1" applyAlignment="1">
      <alignment horizontal="left" vertical="center" wrapText="1"/>
    </xf>
    <xf numFmtId="43" fontId="10" fillId="0" borderId="6" xfId="2" applyFont="1" applyFill="1" applyBorder="1" applyAlignment="1">
      <alignment horizontal="left" vertical="center" wrapText="1"/>
    </xf>
    <xf numFmtId="43" fontId="10" fillId="0" borderId="2" xfId="2" applyFont="1" applyFill="1" applyBorder="1" applyAlignment="1">
      <alignment horizontal="left" vertical="center"/>
    </xf>
    <xf numFmtId="0" fontId="10" fillId="0" borderId="14" xfId="0" applyFont="1" applyBorder="1" applyAlignment="1">
      <alignment horizontal="left" vertical="center" wrapText="1"/>
    </xf>
    <xf numFmtId="0" fontId="10" fillId="0" borderId="5" xfId="0" applyFont="1" applyBorder="1" applyAlignment="1">
      <alignment horizontal="left" vertical="center" wrapText="1"/>
    </xf>
    <xf numFmtId="49" fontId="10" fillId="0" borderId="0" xfId="0" applyNumberFormat="1" applyFont="1" applyAlignment="1">
      <alignment horizontal="left" vertical="center"/>
    </xf>
    <xf numFmtId="4" fontId="10" fillId="0" borderId="0" xfId="0" applyNumberFormat="1" applyFont="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2" fillId="0" borderId="0" xfId="0" applyFont="1" applyAlignment="1">
      <alignment horizontal="left" vertical="center"/>
    </xf>
    <xf numFmtId="0" fontId="10" fillId="0" borderId="29"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43" fontId="10" fillId="0" borderId="0" xfId="2" applyFont="1" applyFill="1" applyAlignment="1">
      <alignment horizontal="left" vertical="center"/>
    </xf>
    <xf numFmtId="43" fontId="10" fillId="0" borderId="2" xfId="2" applyFont="1" applyFill="1" applyBorder="1" applyAlignment="1">
      <alignment horizontal="left" vertical="center" wrapText="1"/>
    </xf>
    <xf numFmtId="43" fontId="10" fillId="0" borderId="21" xfId="2" applyFont="1" applyFill="1" applyBorder="1" applyAlignment="1">
      <alignment horizontal="left" vertical="center"/>
    </xf>
    <xf numFmtId="43" fontId="1" fillId="0" borderId="0" xfId="2" applyFont="1" applyFill="1" applyAlignment="1">
      <alignment vertical="center"/>
    </xf>
    <xf numFmtId="0" fontId="1" fillId="0" borderId="0" xfId="0" applyFont="1" applyAlignment="1">
      <alignment vertical="center" wrapText="1"/>
    </xf>
    <xf numFmtId="43" fontId="8" fillId="0" borderId="0" xfId="2" applyFont="1" applyFill="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4" fontId="10" fillId="0" borderId="6" xfId="0" applyNumberFormat="1" applyFont="1" applyBorder="1" applyAlignment="1">
      <alignment horizontal="left" vertical="center" wrapText="1"/>
    </xf>
    <xf numFmtId="0" fontId="10" fillId="0" borderId="27" xfId="0" applyFont="1" applyBorder="1" applyAlignment="1">
      <alignment horizontal="left" vertical="center" wrapText="1"/>
    </xf>
    <xf numFmtId="49" fontId="10" fillId="0" borderId="2" xfId="0" applyNumberFormat="1" applyFont="1" applyBorder="1" applyAlignment="1">
      <alignment horizontal="left" vertical="center"/>
    </xf>
    <xf numFmtId="0" fontId="11" fillId="0" borderId="2" xfId="0" applyFont="1" applyBorder="1" applyAlignment="1">
      <alignment horizontal="left" vertical="center"/>
    </xf>
    <xf numFmtId="43" fontId="10" fillId="0" borderId="0" xfId="2" applyFont="1" applyFill="1" applyBorder="1" applyAlignment="1">
      <alignment horizontal="left" vertical="center"/>
    </xf>
    <xf numFmtId="0" fontId="10" fillId="0" borderId="18" xfId="0" applyFont="1" applyBorder="1" applyAlignment="1">
      <alignment horizontal="left" vertical="center" wrapText="1"/>
    </xf>
    <xf numFmtId="43" fontId="10" fillId="0" borderId="23" xfId="2" applyFont="1" applyFill="1" applyBorder="1" applyAlignment="1">
      <alignment horizontal="lef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xf>
    <xf numFmtId="43" fontId="10" fillId="0" borderId="14" xfId="2" applyFont="1" applyFill="1" applyBorder="1" applyAlignment="1">
      <alignment horizontal="left" vertical="center" wrapText="1"/>
    </xf>
    <xf numFmtId="0" fontId="10" fillId="0" borderId="14" xfId="0" applyFont="1" applyBorder="1" applyAlignment="1">
      <alignment horizontal="left" vertical="center"/>
    </xf>
    <xf numFmtId="14" fontId="10" fillId="0" borderId="2" xfId="0" applyNumberFormat="1" applyFont="1" applyBorder="1" applyAlignment="1">
      <alignment horizontal="left" vertical="center" wrapText="1"/>
    </xf>
    <xf numFmtId="2" fontId="10" fillId="0" borderId="0" xfId="0" applyNumberFormat="1" applyFont="1" applyAlignment="1">
      <alignment horizontal="left" vertical="center"/>
    </xf>
    <xf numFmtId="43" fontId="11" fillId="0" borderId="0" xfId="2" applyFont="1" applyFill="1" applyBorder="1" applyAlignment="1">
      <alignment horizontal="left" vertical="center"/>
    </xf>
    <xf numFmtId="4" fontId="10" fillId="0" borderId="0" xfId="0" applyNumberFormat="1" applyFont="1" applyAlignment="1">
      <alignment horizontal="left" vertical="center" wrapText="1"/>
    </xf>
    <xf numFmtId="43" fontId="10" fillId="0" borderId="7" xfId="2" applyFont="1" applyFill="1" applyBorder="1" applyAlignment="1">
      <alignment horizontal="left" vertical="center"/>
    </xf>
    <xf numFmtId="0" fontId="10" fillId="0" borderId="8" xfId="0" applyFont="1" applyBorder="1" applyAlignment="1">
      <alignment horizontal="left" vertical="center"/>
    </xf>
    <xf numFmtId="0" fontId="13" fillId="0" borderId="0" xfId="0" applyFont="1" applyAlignment="1">
      <alignment horizontal="left" vertical="center"/>
    </xf>
    <xf numFmtId="43" fontId="10" fillId="0" borderId="30" xfId="2" applyFont="1" applyFill="1" applyBorder="1" applyAlignment="1">
      <alignment horizontal="left" vertical="center"/>
    </xf>
    <xf numFmtId="0" fontId="11" fillId="0" borderId="2" xfId="0" applyFont="1" applyBorder="1" applyAlignment="1">
      <alignment horizontal="left"/>
    </xf>
    <xf numFmtId="14" fontId="11" fillId="0" borderId="2" xfId="0" applyNumberFormat="1" applyFont="1" applyBorder="1" applyAlignment="1">
      <alignment horizontal="left"/>
    </xf>
    <xf numFmtId="0" fontId="10" fillId="0" borderId="19" xfId="0" applyFont="1" applyBorder="1" applyAlignment="1">
      <alignment horizontal="left" vertical="center"/>
    </xf>
    <xf numFmtId="43" fontId="1" fillId="0" borderId="0" xfId="2" applyFont="1" applyFill="1" applyAlignment="1">
      <alignment horizontal="left" vertical="center"/>
    </xf>
    <xf numFmtId="0" fontId="1" fillId="0" borderId="0" xfId="0" applyFont="1" applyAlignment="1">
      <alignment horizontal="left" vertical="center" wrapText="1"/>
    </xf>
    <xf numFmtId="16" fontId="10" fillId="0" borderId="6" xfId="0" applyNumberFormat="1" applyFont="1" applyBorder="1" applyAlignment="1">
      <alignment horizontal="left" vertical="center" wrapText="1"/>
    </xf>
    <xf numFmtId="17" fontId="10" fillId="0" borderId="2" xfId="0" applyNumberFormat="1" applyFont="1" applyBorder="1" applyAlignment="1">
      <alignment horizontal="left" vertical="center" wrapText="1"/>
    </xf>
    <xf numFmtId="17" fontId="10" fillId="0" borderId="6" xfId="0" applyNumberFormat="1" applyFont="1" applyBorder="1" applyAlignment="1">
      <alignment horizontal="left" vertical="center" wrapText="1"/>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14" fontId="10" fillId="0" borderId="0" xfId="0" applyNumberFormat="1" applyFont="1" applyBorder="1" applyAlignment="1">
      <alignment horizontal="left" vertical="center" wrapText="1"/>
    </xf>
    <xf numFmtId="43" fontId="10" fillId="0" borderId="31" xfId="2" applyFont="1" applyFill="1" applyBorder="1" applyAlignment="1">
      <alignment horizontal="left" vertical="center" wrapText="1"/>
    </xf>
    <xf numFmtId="43" fontId="10" fillId="0" borderId="33" xfId="2" applyFont="1" applyFill="1" applyBorder="1" applyAlignment="1">
      <alignment horizontal="left" vertical="center"/>
    </xf>
    <xf numFmtId="49" fontId="10" fillId="0" borderId="0" xfId="0" applyNumberFormat="1" applyFont="1" applyBorder="1" applyAlignment="1">
      <alignment horizontal="left" vertical="center"/>
    </xf>
    <xf numFmtId="0" fontId="10" fillId="3" borderId="26" xfId="0" applyFont="1" applyFill="1" applyBorder="1" applyAlignment="1">
      <alignment horizontal="left" vertical="center" wrapText="1"/>
    </xf>
    <xf numFmtId="0" fontId="10" fillId="3" borderId="6" xfId="0" applyFont="1" applyFill="1" applyBorder="1" applyAlignment="1">
      <alignment horizontal="left" vertical="center"/>
    </xf>
    <xf numFmtId="0" fontId="10" fillId="3"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10" fillId="3" borderId="6" xfId="0" applyFont="1" applyFill="1" applyBorder="1" applyAlignment="1">
      <alignment horizontal="left" vertical="center" wrapText="1"/>
    </xf>
    <xf numFmtId="14" fontId="10" fillId="3" borderId="6" xfId="0" applyNumberFormat="1" applyFont="1" applyFill="1" applyBorder="1" applyAlignment="1">
      <alignment horizontal="left" vertical="center" wrapText="1"/>
    </xf>
    <xf numFmtId="43" fontId="10" fillId="3" borderId="6" xfId="2" applyFont="1" applyFill="1" applyBorder="1" applyAlignment="1">
      <alignment horizontal="left" vertical="center" wrapText="1"/>
    </xf>
    <xf numFmtId="0" fontId="1" fillId="3" borderId="0" xfId="0" applyFont="1" applyFill="1" applyAlignment="1">
      <alignment vertical="center"/>
    </xf>
    <xf numFmtId="0" fontId="10" fillId="3" borderId="14" xfId="0" applyFont="1" applyFill="1" applyBorder="1" applyAlignment="1">
      <alignment horizontal="left" vertical="center"/>
    </xf>
    <xf numFmtId="43" fontId="10" fillId="3" borderId="2" xfId="2" applyFont="1" applyFill="1" applyBorder="1" applyAlignment="1">
      <alignment horizontal="left" vertical="center" wrapText="1"/>
    </xf>
    <xf numFmtId="0" fontId="10" fillId="3" borderId="5"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10" fillId="3" borderId="5" xfId="0" applyFont="1" applyFill="1" applyBorder="1" applyAlignment="1">
      <alignment horizontal="left" vertical="center"/>
    </xf>
    <xf numFmtId="0" fontId="10" fillId="0" borderId="2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22" xfId="0" applyFont="1" applyBorder="1" applyAlignment="1">
      <alignment horizontal="left" vertical="center"/>
    </xf>
    <xf numFmtId="4" fontId="10" fillId="0" borderId="28" xfId="0" applyNumberFormat="1" applyFont="1" applyBorder="1" applyAlignment="1">
      <alignment horizontal="left" vertical="center"/>
    </xf>
    <xf numFmtId="4" fontId="10" fillId="0" borderId="9" xfId="0" applyNumberFormat="1" applyFont="1" applyBorder="1" applyAlignment="1">
      <alignment horizontal="left" vertical="center"/>
    </xf>
    <xf numFmtId="0" fontId="10" fillId="0" borderId="2"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11" fillId="0" borderId="20" xfId="3" applyFont="1" applyFill="1" applyAlignment="1">
      <alignment horizontal="left" vertical="center"/>
    </xf>
    <xf numFmtId="0" fontId="11" fillId="0" borderId="32" xfId="3" applyFont="1" applyFill="1" applyBorder="1" applyAlignment="1">
      <alignment horizontal="left" vertical="center"/>
    </xf>
    <xf numFmtId="0" fontId="11" fillId="0" borderId="24" xfId="3" applyFont="1" applyFill="1" applyBorder="1" applyAlignment="1">
      <alignment horizontal="left" vertical="center"/>
    </xf>
    <xf numFmtId="0" fontId="10" fillId="0" borderId="17" xfId="0" applyFont="1" applyBorder="1" applyAlignment="1">
      <alignment horizontal="left" vertical="center"/>
    </xf>
    <xf numFmtId="4" fontId="10" fillId="0" borderId="15" xfId="0" applyNumberFormat="1" applyFont="1" applyBorder="1" applyAlignment="1">
      <alignment horizontal="left" vertical="center"/>
    </xf>
    <xf numFmtId="4" fontId="10" fillId="0" borderId="16" xfId="0" applyNumberFormat="1" applyFont="1" applyBorder="1" applyAlignment="1">
      <alignment horizontal="left" vertical="center"/>
    </xf>
    <xf numFmtId="4" fontId="10" fillId="0" borderId="22" xfId="0" applyNumberFormat="1" applyFont="1" applyBorder="1" applyAlignment="1">
      <alignment horizontal="lef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3"/>
  <sheetViews>
    <sheetView tabSelected="1" topLeftCell="A133" zoomScale="75" zoomScaleNormal="75" zoomScalePageLayoutView="80" workbookViewId="0">
      <selection activeCell="J22" sqref="J22"/>
    </sheetView>
  </sheetViews>
  <sheetFormatPr defaultColWidth="9.140625" defaultRowHeight="18"/>
  <cols>
    <col min="1" max="1" width="7.28515625" style="15" customWidth="1"/>
    <col min="2" max="2" width="0.7109375" style="12" hidden="1" customWidth="1"/>
    <col min="3" max="3" width="45.140625" style="14" customWidth="1"/>
    <col min="4" max="4" width="20.85546875" style="15" customWidth="1"/>
    <col min="5" max="5" width="29" style="14" customWidth="1"/>
    <col min="6" max="6" width="45.5703125" style="14" customWidth="1"/>
    <col min="7" max="7" width="26.5703125" style="16" customWidth="1"/>
    <col min="8" max="8" width="29.42578125" style="17" customWidth="1"/>
    <col min="9" max="9" width="26.85546875" style="17" customWidth="1"/>
    <col min="10" max="10" width="26.42578125" style="16" customWidth="1"/>
    <col min="11" max="11" width="30.42578125" style="18" customWidth="1"/>
    <col min="12" max="12" width="12.28515625" style="12" bestFit="1" customWidth="1"/>
    <col min="13" max="13" width="10.7109375" style="12" bestFit="1" customWidth="1"/>
    <col min="14" max="16384" width="9.140625" style="12"/>
  </cols>
  <sheetData>
    <row r="1" spans="1:11" ht="18.75">
      <c r="A1" s="108" t="s">
        <v>2</v>
      </c>
      <c r="B1" s="108"/>
      <c r="C1" s="108"/>
      <c r="D1" s="108"/>
      <c r="E1" s="108"/>
      <c r="F1" s="108"/>
      <c r="G1" s="108"/>
      <c r="H1" s="108"/>
      <c r="I1" s="108"/>
      <c r="J1" s="108"/>
      <c r="K1" s="108"/>
    </row>
    <row r="2" spans="1:11" ht="18.75">
      <c r="A2" s="108" t="s">
        <v>0</v>
      </c>
      <c r="B2" s="108"/>
      <c r="C2" s="108"/>
      <c r="D2" s="108"/>
      <c r="E2" s="108"/>
      <c r="F2" s="108"/>
      <c r="G2" s="108"/>
      <c r="H2" s="108"/>
      <c r="I2" s="108"/>
      <c r="J2" s="108"/>
      <c r="K2" s="108"/>
    </row>
    <row r="3" spans="1:11" ht="18.75">
      <c r="A3" s="108" t="s">
        <v>10</v>
      </c>
      <c r="B3" s="108"/>
      <c r="C3" s="108"/>
      <c r="D3" s="108"/>
      <c r="E3" s="108"/>
      <c r="F3" s="108"/>
      <c r="G3" s="108"/>
      <c r="H3" s="108"/>
      <c r="I3" s="108"/>
      <c r="J3" s="108"/>
      <c r="K3" s="108"/>
    </row>
    <row r="4" spans="1:11" ht="18.75">
      <c r="A4" s="108"/>
      <c r="B4" s="108"/>
      <c r="C4" s="108"/>
      <c r="D4" s="108"/>
      <c r="E4" s="108"/>
      <c r="F4" s="108"/>
      <c r="G4" s="108"/>
      <c r="H4" s="108"/>
      <c r="I4" s="108"/>
      <c r="J4" s="108"/>
      <c r="K4" s="108"/>
    </row>
    <row r="5" spans="1:11">
      <c r="A5" s="19"/>
      <c r="B5" s="19"/>
      <c r="C5" s="19"/>
      <c r="D5" s="19"/>
      <c r="E5" s="19"/>
      <c r="F5" s="19"/>
      <c r="G5" s="19"/>
      <c r="H5" s="43"/>
      <c r="I5" s="43"/>
      <c r="J5" s="19"/>
      <c r="K5" s="44"/>
    </row>
    <row r="6" spans="1:11" ht="20.25">
      <c r="A6" s="109" t="s">
        <v>270</v>
      </c>
      <c r="B6" s="109"/>
      <c r="C6" s="109"/>
      <c r="D6" s="109"/>
      <c r="E6" s="109"/>
      <c r="F6" s="109"/>
      <c r="G6" s="109"/>
      <c r="H6" s="109"/>
      <c r="I6" s="109"/>
      <c r="J6" s="109"/>
      <c r="K6" s="109"/>
    </row>
    <row r="7" spans="1:11" ht="18.75" thickBot="1">
      <c r="A7" s="20"/>
      <c r="B7" s="20"/>
      <c r="C7" s="20"/>
      <c r="D7" s="20"/>
      <c r="E7" s="20"/>
      <c r="F7" s="20"/>
      <c r="G7" s="20"/>
      <c r="H7" s="38"/>
      <c r="I7" s="38"/>
      <c r="J7" s="20"/>
      <c r="K7" s="45"/>
    </row>
    <row r="8" spans="1:11" ht="19.5" thickTop="1" thickBot="1">
      <c r="A8" s="20"/>
      <c r="B8" s="46"/>
      <c r="C8" s="110" t="s">
        <v>31</v>
      </c>
      <c r="D8" s="111"/>
      <c r="E8" s="110"/>
      <c r="F8" s="110"/>
      <c r="G8" s="110"/>
      <c r="H8" s="110"/>
      <c r="I8" s="110"/>
      <c r="J8" s="112"/>
      <c r="K8" s="23"/>
    </row>
    <row r="9" spans="1:11" ht="36">
      <c r="A9" s="47" t="s">
        <v>1</v>
      </c>
      <c r="B9" s="33" t="s">
        <v>3</v>
      </c>
      <c r="C9" s="21" t="s">
        <v>3</v>
      </c>
      <c r="D9" s="23" t="s">
        <v>4</v>
      </c>
      <c r="E9" s="22" t="s">
        <v>5</v>
      </c>
      <c r="F9" s="22" t="s">
        <v>9</v>
      </c>
      <c r="G9" s="22" t="s">
        <v>6</v>
      </c>
      <c r="H9" s="25" t="s">
        <v>7</v>
      </c>
      <c r="I9" s="25" t="s">
        <v>17</v>
      </c>
      <c r="J9" s="22" t="s">
        <v>8</v>
      </c>
      <c r="K9" s="49" t="s">
        <v>35</v>
      </c>
    </row>
    <row r="10" spans="1:11">
      <c r="A10" s="50">
        <v>1</v>
      </c>
      <c r="B10" s="33"/>
      <c r="C10" s="21" t="s">
        <v>37</v>
      </c>
      <c r="D10" s="23">
        <v>14310</v>
      </c>
      <c r="E10" s="75">
        <v>45559</v>
      </c>
      <c r="F10" s="22" t="s">
        <v>131</v>
      </c>
      <c r="G10" s="22" t="s">
        <v>41</v>
      </c>
      <c r="H10" s="25">
        <v>312.5</v>
      </c>
      <c r="I10" s="25">
        <v>312.5</v>
      </c>
      <c r="J10" s="51">
        <v>45635</v>
      </c>
      <c r="K10" s="52" t="s">
        <v>132</v>
      </c>
    </row>
    <row r="11" spans="1:11">
      <c r="A11" s="50">
        <v>2</v>
      </c>
      <c r="B11" s="33"/>
      <c r="C11" s="21" t="s">
        <v>37</v>
      </c>
      <c r="D11" s="23">
        <v>14310</v>
      </c>
      <c r="E11" s="22" t="s">
        <v>135</v>
      </c>
      <c r="F11" s="22" t="s">
        <v>134</v>
      </c>
      <c r="G11" s="22" t="s">
        <v>60</v>
      </c>
      <c r="H11" s="25">
        <v>95.9</v>
      </c>
      <c r="I11" s="25">
        <v>95.9</v>
      </c>
      <c r="J11" s="51">
        <v>45635</v>
      </c>
      <c r="K11" s="52" t="s">
        <v>133</v>
      </c>
    </row>
    <row r="12" spans="1:11">
      <c r="A12" s="50">
        <v>3</v>
      </c>
      <c r="B12" s="33"/>
      <c r="C12" s="21" t="s">
        <v>136</v>
      </c>
      <c r="D12" s="23">
        <v>13440</v>
      </c>
      <c r="E12" s="22" t="s">
        <v>137</v>
      </c>
      <c r="F12" s="22" t="s">
        <v>138</v>
      </c>
      <c r="G12" s="51">
        <v>45544</v>
      </c>
      <c r="H12" s="25">
        <v>349.15</v>
      </c>
      <c r="I12" s="25">
        <v>349.15</v>
      </c>
      <c r="J12" s="51">
        <v>45635</v>
      </c>
      <c r="K12" s="52" t="s">
        <v>139</v>
      </c>
    </row>
    <row r="13" spans="1:11">
      <c r="A13" s="50">
        <v>4</v>
      </c>
      <c r="B13" s="33"/>
      <c r="C13" s="21" t="s">
        <v>136</v>
      </c>
      <c r="D13" s="23">
        <v>13440</v>
      </c>
      <c r="E13" s="22" t="s">
        <v>142</v>
      </c>
      <c r="F13" s="22" t="s">
        <v>141</v>
      </c>
      <c r="G13" s="22"/>
      <c r="H13" s="25">
        <v>273.7</v>
      </c>
      <c r="I13" s="25">
        <v>273.7</v>
      </c>
      <c r="J13" s="51">
        <v>45635</v>
      </c>
      <c r="K13" s="52" t="s">
        <v>140</v>
      </c>
    </row>
    <row r="14" spans="1:11">
      <c r="A14" s="50">
        <v>5</v>
      </c>
      <c r="B14" s="33"/>
      <c r="C14" s="21" t="s">
        <v>36</v>
      </c>
      <c r="D14" s="23">
        <v>13610</v>
      </c>
      <c r="E14" s="22" t="s">
        <v>143</v>
      </c>
      <c r="F14" s="22" t="s">
        <v>144</v>
      </c>
      <c r="G14" s="22" t="s">
        <v>145</v>
      </c>
      <c r="H14" s="25">
        <v>70</v>
      </c>
      <c r="I14" s="25">
        <v>70</v>
      </c>
      <c r="J14" s="51">
        <v>45635</v>
      </c>
      <c r="K14" s="52" t="s">
        <v>146</v>
      </c>
    </row>
    <row r="15" spans="1:11">
      <c r="A15" s="50">
        <v>6</v>
      </c>
      <c r="B15" s="33"/>
      <c r="C15" s="21" t="s">
        <v>110</v>
      </c>
      <c r="D15" s="23">
        <v>14040</v>
      </c>
      <c r="E15" s="22" t="s">
        <v>149</v>
      </c>
      <c r="F15" s="22" t="s">
        <v>148</v>
      </c>
      <c r="G15" s="22" t="s">
        <v>40</v>
      </c>
      <c r="H15" s="25">
        <v>202.06</v>
      </c>
      <c r="I15" s="25">
        <v>202.06</v>
      </c>
      <c r="J15" s="51">
        <v>45635</v>
      </c>
      <c r="K15" s="52" t="s">
        <v>147</v>
      </c>
    </row>
    <row r="16" spans="1:11" s="91" customFormat="1">
      <c r="A16" s="84">
        <v>7</v>
      </c>
      <c r="B16" s="85"/>
      <c r="C16" s="86" t="s">
        <v>53</v>
      </c>
      <c r="D16" s="87">
        <v>13951</v>
      </c>
      <c r="E16" s="88">
        <v>61834</v>
      </c>
      <c r="F16" s="88" t="s">
        <v>124</v>
      </c>
      <c r="G16" s="89">
        <v>45360</v>
      </c>
      <c r="H16" s="90">
        <v>23.8</v>
      </c>
      <c r="I16" s="90">
        <v>23.8</v>
      </c>
      <c r="J16" s="89">
        <v>45635</v>
      </c>
      <c r="K16" s="88" t="s">
        <v>150</v>
      </c>
    </row>
    <row r="17" spans="1:14">
      <c r="A17" s="50">
        <v>8</v>
      </c>
      <c r="B17" s="33"/>
      <c r="C17" s="21" t="s">
        <v>151</v>
      </c>
      <c r="D17" s="23">
        <v>13330</v>
      </c>
      <c r="E17" s="77">
        <v>45505</v>
      </c>
      <c r="F17" s="22" t="s">
        <v>152</v>
      </c>
      <c r="G17" s="77">
        <v>45505</v>
      </c>
      <c r="H17" s="25">
        <v>6.6</v>
      </c>
      <c r="I17" s="25">
        <v>6.6</v>
      </c>
      <c r="J17" s="51" t="s">
        <v>164</v>
      </c>
      <c r="K17" s="52" t="s">
        <v>185</v>
      </c>
    </row>
    <row r="18" spans="1:14">
      <c r="A18" s="50">
        <v>9</v>
      </c>
      <c r="B18" s="33"/>
      <c r="C18" s="21" t="s">
        <v>53</v>
      </c>
      <c r="D18" s="23">
        <v>14010</v>
      </c>
      <c r="E18" s="22" t="s">
        <v>238</v>
      </c>
      <c r="F18" s="22" t="s">
        <v>239</v>
      </c>
      <c r="G18" s="22" t="s">
        <v>60</v>
      </c>
      <c r="H18" s="25">
        <v>147.25</v>
      </c>
      <c r="I18" s="25">
        <v>147.25</v>
      </c>
      <c r="J18" s="51" t="s">
        <v>164</v>
      </c>
      <c r="K18" s="52" t="s">
        <v>240</v>
      </c>
    </row>
    <row r="19" spans="1:14">
      <c r="A19" s="50">
        <v>10</v>
      </c>
      <c r="B19" s="33"/>
      <c r="C19" s="21" t="s">
        <v>243</v>
      </c>
      <c r="D19" s="23">
        <v>13501</v>
      </c>
      <c r="E19" s="22"/>
      <c r="F19" s="22" t="s">
        <v>242</v>
      </c>
      <c r="G19" s="22"/>
      <c r="H19" s="25">
        <v>478</v>
      </c>
      <c r="I19" s="25">
        <v>478</v>
      </c>
      <c r="J19" s="51" t="s">
        <v>164</v>
      </c>
      <c r="K19" s="52" t="s">
        <v>241</v>
      </c>
    </row>
    <row r="20" spans="1:14">
      <c r="A20" s="50">
        <v>11</v>
      </c>
      <c r="B20" s="33"/>
      <c r="C20" s="21" t="s">
        <v>244</v>
      </c>
      <c r="D20" s="23">
        <v>13460</v>
      </c>
      <c r="E20" s="22" t="s">
        <v>245</v>
      </c>
      <c r="F20" s="22" t="s">
        <v>246</v>
      </c>
      <c r="G20" s="51">
        <v>45391</v>
      </c>
      <c r="H20" s="25">
        <v>895.54</v>
      </c>
      <c r="I20" s="25">
        <v>895.54</v>
      </c>
      <c r="J20" s="51" t="s">
        <v>164</v>
      </c>
      <c r="K20" s="52" t="s">
        <v>247</v>
      </c>
    </row>
    <row r="21" spans="1:14">
      <c r="A21" s="50">
        <v>12</v>
      </c>
      <c r="B21" s="33"/>
      <c r="C21" s="21" t="s">
        <v>36</v>
      </c>
      <c r="D21" s="23">
        <v>13610</v>
      </c>
      <c r="E21" s="22" t="s">
        <v>250</v>
      </c>
      <c r="F21" s="22" t="s">
        <v>52</v>
      </c>
      <c r="G21" s="22" t="s">
        <v>249</v>
      </c>
      <c r="H21" s="25">
        <v>44.06</v>
      </c>
      <c r="I21" s="25">
        <v>44.06</v>
      </c>
      <c r="J21" s="51" t="s">
        <v>164</v>
      </c>
      <c r="K21" s="52" t="s">
        <v>248</v>
      </c>
    </row>
    <row r="22" spans="1:14">
      <c r="A22" s="50">
        <v>13</v>
      </c>
      <c r="B22" s="33"/>
      <c r="C22" s="21" t="s">
        <v>37</v>
      </c>
      <c r="D22" s="23">
        <v>14310</v>
      </c>
      <c r="E22" s="22" t="s">
        <v>251</v>
      </c>
      <c r="F22" s="22" t="s">
        <v>252</v>
      </c>
      <c r="G22" s="51">
        <v>45544</v>
      </c>
      <c r="H22" s="25">
        <v>49.9</v>
      </c>
      <c r="I22" s="25">
        <v>49.9</v>
      </c>
      <c r="J22" s="51" t="s">
        <v>164</v>
      </c>
      <c r="K22" s="52" t="s">
        <v>253</v>
      </c>
    </row>
    <row r="23" spans="1:14" ht="18.75" thickBot="1">
      <c r="A23" s="50">
        <v>14</v>
      </c>
      <c r="B23" s="33"/>
      <c r="C23" s="21"/>
      <c r="D23" s="23"/>
      <c r="E23" s="22"/>
      <c r="F23" s="22"/>
      <c r="G23" s="22"/>
      <c r="H23" s="25"/>
      <c r="I23" s="25"/>
      <c r="J23" s="51"/>
      <c r="K23" s="52"/>
    </row>
    <row r="24" spans="1:14" ht="21" customHeight="1" thickBot="1">
      <c r="A24" s="20"/>
      <c r="B24" s="20"/>
      <c r="C24" s="20"/>
      <c r="D24" s="20"/>
      <c r="E24" s="20"/>
      <c r="F24" s="114" t="s">
        <v>34</v>
      </c>
      <c r="G24" s="115"/>
      <c r="H24" s="116"/>
      <c r="I24" s="40">
        <f>SUM(I10:I23)</f>
        <v>2948.46</v>
      </c>
      <c r="J24" s="20"/>
      <c r="K24" s="45"/>
    </row>
    <row r="25" spans="1:14" ht="21" customHeight="1">
      <c r="A25" s="20"/>
      <c r="B25" s="20"/>
      <c r="C25" s="20"/>
      <c r="D25" s="20"/>
      <c r="E25" s="20"/>
      <c r="F25" s="20"/>
      <c r="G25" s="20"/>
      <c r="H25" s="55"/>
      <c r="I25" s="55"/>
      <c r="J25" s="20"/>
      <c r="K25" s="45"/>
    </row>
    <row r="26" spans="1:14" ht="21" customHeight="1" thickBot="1">
      <c r="A26" s="20"/>
      <c r="B26" s="45"/>
      <c r="C26" s="20"/>
      <c r="D26" s="20"/>
      <c r="E26" s="20"/>
      <c r="F26" s="20"/>
      <c r="G26" s="20"/>
      <c r="H26" s="38"/>
      <c r="I26" s="38"/>
      <c r="J26" s="20"/>
      <c r="K26" s="45"/>
    </row>
    <row r="27" spans="1:14" ht="18.75" thickBot="1">
      <c r="A27" s="20"/>
      <c r="B27" s="20"/>
      <c r="C27" s="102" t="s">
        <v>30</v>
      </c>
      <c r="D27" s="103"/>
      <c r="E27" s="103"/>
      <c r="F27" s="103"/>
      <c r="G27" s="103"/>
      <c r="H27" s="103"/>
      <c r="I27" s="103"/>
      <c r="J27" s="113"/>
      <c r="K27" s="45"/>
    </row>
    <row r="28" spans="1:14" ht="36">
      <c r="A28" s="47" t="s">
        <v>1</v>
      </c>
      <c r="B28" s="33" t="s">
        <v>3</v>
      </c>
      <c r="C28" s="21" t="s">
        <v>3</v>
      </c>
      <c r="D28" s="48" t="s">
        <v>4</v>
      </c>
      <c r="E28" s="22" t="s">
        <v>5</v>
      </c>
      <c r="F28" s="22" t="s">
        <v>9</v>
      </c>
      <c r="G28" s="22" t="s">
        <v>6</v>
      </c>
      <c r="H28" s="25" t="s">
        <v>7</v>
      </c>
      <c r="I28" s="25" t="s">
        <v>17</v>
      </c>
      <c r="J28" s="22" t="s">
        <v>8</v>
      </c>
      <c r="K28" s="56" t="s">
        <v>35</v>
      </c>
      <c r="L28" s="13"/>
      <c r="M28" s="13"/>
      <c r="N28" s="13"/>
    </row>
    <row r="29" spans="1:14">
      <c r="A29" s="50">
        <v>1</v>
      </c>
      <c r="B29" s="54"/>
      <c r="C29" s="21" t="s">
        <v>122</v>
      </c>
      <c r="D29" s="23">
        <v>13951</v>
      </c>
      <c r="E29" s="24" t="s">
        <v>123</v>
      </c>
      <c r="F29" s="22" t="s">
        <v>124</v>
      </c>
      <c r="G29" s="24" t="s">
        <v>46</v>
      </c>
      <c r="H29" s="39">
        <v>203.96</v>
      </c>
      <c r="I29" s="39">
        <v>203.96</v>
      </c>
      <c r="J29" s="51" t="s">
        <v>87</v>
      </c>
      <c r="K29" s="53" t="s">
        <v>125</v>
      </c>
    </row>
    <row r="30" spans="1:14">
      <c r="A30" s="50">
        <v>2</v>
      </c>
      <c r="B30" s="54"/>
      <c r="C30" s="21" t="s">
        <v>37</v>
      </c>
      <c r="D30" s="23">
        <v>14310</v>
      </c>
      <c r="E30" s="24" t="s">
        <v>214</v>
      </c>
      <c r="F30" s="22" t="s">
        <v>215</v>
      </c>
      <c r="G30" s="24" t="s">
        <v>60</v>
      </c>
      <c r="H30" s="39">
        <v>57.2</v>
      </c>
      <c r="I30" s="39">
        <v>57.2</v>
      </c>
      <c r="J30" s="51" t="s">
        <v>203</v>
      </c>
      <c r="K30" s="53" t="s">
        <v>216</v>
      </c>
    </row>
    <row r="31" spans="1:14">
      <c r="A31" s="50">
        <v>3</v>
      </c>
      <c r="B31" s="54"/>
      <c r="C31" s="21" t="s">
        <v>37</v>
      </c>
      <c r="D31" s="23">
        <v>14310</v>
      </c>
      <c r="E31" s="24" t="s">
        <v>218</v>
      </c>
      <c r="F31" s="22" t="s">
        <v>215</v>
      </c>
      <c r="G31" s="24" t="s">
        <v>60</v>
      </c>
      <c r="H31" s="39">
        <v>69.5</v>
      </c>
      <c r="I31" s="39">
        <v>69.5</v>
      </c>
      <c r="J31" s="51" t="s">
        <v>203</v>
      </c>
      <c r="K31" s="53" t="s">
        <v>217</v>
      </c>
    </row>
    <row r="32" spans="1:14">
      <c r="A32" s="50">
        <v>4</v>
      </c>
      <c r="B32" s="54"/>
      <c r="C32" s="21" t="s">
        <v>37</v>
      </c>
      <c r="D32" s="23">
        <v>14310</v>
      </c>
      <c r="E32" s="24" t="s">
        <v>219</v>
      </c>
      <c r="F32" s="22" t="s">
        <v>215</v>
      </c>
      <c r="G32" s="24" t="s">
        <v>60</v>
      </c>
      <c r="H32" s="39">
        <v>387.5</v>
      </c>
      <c r="I32" s="39">
        <v>387.5</v>
      </c>
      <c r="J32" s="51" t="s">
        <v>153</v>
      </c>
      <c r="K32" s="53" t="s">
        <v>220</v>
      </c>
    </row>
    <row r="33" spans="1:11">
      <c r="A33" s="50">
        <v>5</v>
      </c>
      <c r="B33" s="54"/>
      <c r="C33" s="21" t="s">
        <v>37</v>
      </c>
      <c r="D33" s="23">
        <v>14310</v>
      </c>
      <c r="E33" s="24" t="s">
        <v>222</v>
      </c>
      <c r="F33" s="22" t="s">
        <v>215</v>
      </c>
      <c r="G33" s="24" t="s">
        <v>60</v>
      </c>
      <c r="H33" s="39">
        <v>38.700000000000003</v>
      </c>
      <c r="I33" s="39">
        <v>38.700000000000003</v>
      </c>
      <c r="J33" s="51" t="s">
        <v>165</v>
      </c>
      <c r="K33" s="53" t="s">
        <v>221</v>
      </c>
    </row>
    <row r="34" spans="1:11">
      <c r="A34" s="50">
        <v>6</v>
      </c>
      <c r="B34" s="54"/>
      <c r="C34" s="21" t="s">
        <v>37</v>
      </c>
      <c r="D34" s="23">
        <v>14310</v>
      </c>
      <c r="E34" s="24" t="s">
        <v>223</v>
      </c>
      <c r="F34" s="22" t="s">
        <v>215</v>
      </c>
      <c r="G34" s="24" t="s">
        <v>60</v>
      </c>
      <c r="H34" s="39">
        <v>67</v>
      </c>
      <c r="I34" s="39">
        <v>67</v>
      </c>
      <c r="J34" s="51" t="s">
        <v>165</v>
      </c>
      <c r="K34" s="53" t="s">
        <v>224</v>
      </c>
    </row>
    <row r="35" spans="1:11">
      <c r="A35" s="50">
        <v>7</v>
      </c>
      <c r="B35" s="54"/>
      <c r="C35" s="21" t="s">
        <v>37</v>
      </c>
      <c r="D35" s="23">
        <v>14310</v>
      </c>
      <c r="E35" s="24" t="s">
        <v>226</v>
      </c>
      <c r="F35" s="22" t="s">
        <v>215</v>
      </c>
      <c r="G35" s="24" t="s">
        <v>60</v>
      </c>
      <c r="H35" s="39">
        <v>70</v>
      </c>
      <c r="I35" s="39">
        <v>70</v>
      </c>
      <c r="J35" s="51" t="s">
        <v>165</v>
      </c>
      <c r="K35" s="53" t="s">
        <v>225</v>
      </c>
    </row>
    <row r="36" spans="1:11">
      <c r="A36" s="50">
        <v>8</v>
      </c>
      <c r="B36" s="54"/>
      <c r="C36" s="21" t="s">
        <v>37</v>
      </c>
      <c r="D36" s="23">
        <v>14310</v>
      </c>
      <c r="E36" s="24" t="s">
        <v>227</v>
      </c>
      <c r="F36" s="22" t="s">
        <v>215</v>
      </c>
      <c r="G36" s="24" t="s">
        <v>60</v>
      </c>
      <c r="H36" s="39">
        <v>52.4</v>
      </c>
      <c r="I36" s="39">
        <v>52.4</v>
      </c>
      <c r="J36" s="51" t="s">
        <v>165</v>
      </c>
      <c r="K36" s="53" t="s">
        <v>228</v>
      </c>
    </row>
    <row r="37" spans="1:11">
      <c r="A37" s="50">
        <v>9</v>
      </c>
      <c r="B37" s="54"/>
      <c r="C37" s="21" t="s">
        <v>37</v>
      </c>
      <c r="D37" s="23">
        <v>14310</v>
      </c>
      <c r="E37" s="24" t="s">
        <v>229</v>
      </c>
      <c r="F37" s="22" t="s">
        <v>215</v>
      </c>
      <c r="G37" s="24" t="s">
        <v>60</v>
      </c>
      <c r="H37" s="39">
        <v>70</v>
      </c>
      <c r="I37" s="39">
        <v>70</v>
      </c>
      <c r="J37" s="51" t="s">
        <v>165</v>
      </c>
      <c r="K37" s="53" t="s">
        <v>232</v>
      </c>
    </row>
    <row r="38" spans="1:11">
      <c r="A38" s="50">
        <v>10</v>
      </c>
      <c r="B38" s="54"/>
      <c r="C38" s="21" t="s">
        <v>37</v>
      </c>
      <c r="D38" s="23">
        <v>14310</v>
      </c>
      <c r="E38" s="24" t="s">
        <v>230</v>
      </c>
      <c r="F38" s="22" t="s">
        <v>215</v>
      </c>
      <c r="G38" s="24" t="s">
        <v>60</v>
      </c>
      <c r="H38" s="39">
        <v>26.6</v>
      </c>
      <c r="I38" s="39">
        <v>26.6</v>
      </c>
      <c r="J38" s="51" t="s">
        <v>165</v>
      </c>
      <c r="K38" s="53" t="s">
        <v>231</v>
      </c>
    </row>
    <row r="39" spans="1:11" ht="18.75" thickBot="1">
      <c r="A39" s="50"/>
      <c r="B39" s="54"/>
      <c r="C39" s="21"/>
      <c r="D39" s="23"/>
      <c r="E39" s="24"/>
      <c r="F39" s="22"/>
      <c r="G39" s="24"/>
      <c r="H39" s="39"/>
      <c r="I39" s="39"/>
      <c r="J39" s="51"/>
      <c r="K39" s="53"/>
    </row>
    <row r="40" spans="1:11" ht="18.75" thickBot="1">
      <c r="A40" s="20"/>
      <c r="B40" s="20"/>
      <c r="C40" s="20"/>
      <c r="D40" s="20"/>
      <c r="E40" s="20"/>
      <c r="F40" s="20"/>
      <c r="G40" s="102" t="s">
        <v>19</v>
      </c>
      <c r="H40" s="104"/>
      <c r="I40" s="57">
        <f>SUM(I29:I39)</f>
        <v>1042.8600000000001</v>
      </c>
      <c r="J40" s="20"/>
      <c r="K40" s="45"/>
    </row>
    <row r="41" spans="1:11">
      <c r="A41" s="20"/>
      <c r="B41" s="20"/>
      <c r="C41" s="20"/>
      <c r="D41" s="20"/>
      <c r="E41" s="20"/>
      <c r="F41" s="20"/>
      <c r="G41" s="37"/>
      <c r="H41" s="37"/>
      <c r="I41" s="55"/>
      <c r="J41" s="20"/>
      <c r="K41" s="45"/>
    </row>
    <row r="42" spans="1:11">
      <c r="A42" s="20"/>
      <c r="B42" s="20"/>
      <c r="C42" s="20"/>
      <c r="D42" s="20"/>
      <c r="E42" s="20"/>
      <c r="F42" s="20"/>
      <c r="G42" s="20"/>
      <c r="H42" s="55"/>
      <c r="I42" s="55"/>
      <c r="J42" s="30"/>
      <c r="K42" s="20"/>
    </row>
    <row r="43" spans="1:11">
      <c r="A43" s="20"/>
      <c r="B43" s="20"/>
      <c r="C43" s="20"/>
      <c r="D43" s="20"/>
      <c r="E43" s="20"/>
      <c r="F43" s="20"/>
      <c r="G43" s="20"/>
      <c r="H43" s="38"/>
      <c r="I43" s="38"/>
      <c r="J43" s="30"/>
      <c r="K43" s="45"/>
    </row>
    <row r="44" spans="1:11" ht="18.75" thickBot="1">
      <c r="A44" s="20"/>
      <c r="B44" s="20"/>
      <c r="C44" s="99" t="s">
        <v>23</v>
      </c>
      <c r="D44" s="100"/>
      <c r="E44" s="100"/>
      <c r="F44" s="100"/>
      <c r="G44" s="100"/>
      <c r="H44" s="100"/>
      <c r="I44" s="100"/>
      <c r="J44" s="101"/>
      <c r="K44" s="45"/>
    </row>
    <row r="45" spans="1:11" ht="36">
      <c r="A45" s="58" t="s">
        <v>1</v>
      </c>
      <c r="B45" s="59" t="s">
        <v>3</v>
      </c>
      <c r="C45" s="21" t="s">
        <v>3</v>
      </c>
      <c r="D45" s="23" t="s">
        <v>4</v>
      </c>
      <c r="E45" s="23" t="s">
        <v>5</v>
      </c>
      <c r="F45" s="23" t="s">
        <v>9</v>
      </c>
      <c r="G45" s="27" t="s">
        <v>6</v>
      </c>
      <c r="H45" s="60" t="s">
        <v>7</v>
      </c>
      <c r="I45" s="60" t="s">
        <v>17</v>
      </c>
      <c r="J45" s="27" t="s">
        <v>8</v>
      </c>
      <c r="K45" s="28" t="s">
        <v>35</v>
      </c>
    </row>
    <row r="46" spans="1:11">
      <c r="A46" s="23">
        <v>1</v>
      </c>
      <c r="B46" s="61"/>
      <c r="C46" s="21" t="s">
        <v>37</v>
      </c>
      <c r="D46" s="23">
        <v>14310</v>
      </c>
      <c r="E46" s="23" t="s">
        <v>113</v>
      </c>
      <c r="F46" s="23" t="s">
        <v>55</v>
      </c>
      <c r="G46" s="23" t="s">
        <v>60</v>
      </c>
      <c r="H46" s="39">
        <v>50</v>
      </c>
      <c r="I46" s="39">
        <v>50</v>
      </c>
      <c r="J46" s="62">
        <v>45635</v>
      </c>
      <c r="K46" s="28" t="s">
        <v>114</v>
      </c>
    </row>
    <row r="47" spans="1:11">
      <c r="A47" s="23">
        <v>2</v>
      </c>
      <c r="B47" s="61"/>
      <c r="C47" s="21" t="s">
        <v>43</v>
      </c>
      <c r="D47" s="23">
        <v>13320</v>
      </c>
      <c r="E47" s="23" t="s">
        <v>116</v>
      </c>
      <c r="F47" s="23" t="s">
        <v>47</v>
      </c>
      <c r="G47" s="62">
        <v>45421</v>
      </c>
      <c r="H47" s="39">
        <v>105.92</v>
      </c>
      <c r="I47" s="39">
        <v>105.92</v>
      </c>
      <c r="J47" s="62">
        <v>45635</v>
      </c>
      <c r="K47" s="28" t="s">
        <v>115</v>
      </c>
    </row>
    <row r="48" spans="1:11">
      <c r="A48" s="23">
        <v>3</v>
      </c>
      <c r="B48" s="61"/>
      <c r="C48" s="21" t="s">
        <v>117</v>
      </c>
      <c r="D48" s="23">
        <v>13820</v>
      </c>
      <c r="E48" s="23"/>
      <c r="F48" s="23" t="s">
        <v>118</v>
      </c>
      <c r="G48" s="62">
        <v>45605</v>
      </c>
      <c r="H48" s="39">
        <v>212.1</v>
      </c>
      <c r="I48" s="39">
        <v>212.1</v>
      </c>
      <c r="J48" s="23" t="s">
        <v>87</v>
      </c>
      <c r="K48" s="28" t="s">
        <v>119</v>
      </c>
    </row>
    <row r="49" spans="1:11">
      <c r="A49" s="23">
        <v>4</v>
      </c>
      <c r="B49" s="61"/>
      <c r="C49" s="21" t="s">
        <v>117</v>
      </c>
      <c r="D49" s="23">
        <v>13820</v>
      </c>
      <c r="E49" s="23"/>
      <c r="F49" s="23" t="s">
        <v>121</v>
      </c>
      <c r="G49" s="62">
        <v>45605</v>
      </c>
      <c r="H49" s="39">
        <v>212.1</v>
      </c>
      <c r="I49" s="39">
        <v>212.1</v>
      </c>
      <c r="J49" s="23" t="s">
        <v>87</v>
      </c>
      <c r="K49" s="28" t="s">
        <v>120</v>
      </c>
    </row>
    <row r="50" spans="1:11">
      <c r="A50" s="23"/>
      <c r="B50" s="61"/>
      <c r="C50" s="21"/>
      <c r="D50" s="23"/>
      <c r="E50" s="23"/>
      <c r="F50" s="23"/>
      <c r="G50" s="23"/>
      <c r="H50" s="39"/>
      <c r="I50" s="39"/>
      <c r="J50" s="62"/>
      <c r="K50" s="23"/>
    </row>
    <row r="51" spans="1:11" ht="18.75" thickBot="1">
      <c r="A51" s="20"/>
      <c r="B51" s="20"/>
      <c r="C51" s="20"/>
      <c r="D51" s="20"/>
      <c r="E51" s="20"/>
      <c r="F51" s="20"/>
      <c r="G51" s="97" t="s">
        <v>24</v>
      </c>
      <c r="H51" s="98"/>
      <c r="I51" s="57">
        <f>SUM(I46:I50)</f>
        <v>580.12</v>
      </c>
      <c r="J51" s="30"/>
      <c r="K51" s="45"/>
    </row>
    <row r="52" spans="1:11">
      <c r="A52" s="20"/>
      <c r="B52" s="20"/>
      <c r="C52" s="20"/>
      <c r="D52" s="20"/>
      <c r="E52" s="20"/>
      <c r="F52" s="20"/>
      <c r="G52" s="20"/>
      <c r="H52" s="55"/>
      <c r="I52" s="55"/>
      <c r="J52" s="30"/>
      <c r="K52" s="45"/>
    </row>
    <row r="53" spans="1:11">
      <c r="A53" s="20"/>
      <c r="B53" s="20"/>
      <c r="C53" s="20"/>
      <c r="D53" s="20"/>
      <c r="E53" s="20"/>
      <c r="F53" s="20"/>
      <c r="G53" s="20"/>
      <c r="H53" s="55"/>
      <c r="I53" s="55"/>
      <c r="J53" s="30"/>
      <c r="K53" s="45"/>
    </row>
    <row r="54" spans="1:11" ht="18.75" thickBot="1">
      <c r="A54" s="20"/>
      <c r="B54" s="20"/>
      <c r="C54" s="99" t="s">
        <v>26</v>
      </c>
      <c r="D54" s="100"/>
      <c r="E54" s="100"/>
      <c r="F54" s="100"/>
      <c r="G54" s="100"/>
      <c r="H54" s="100"/>
      <c r="I54" s="100"/>
      <c r="J54" s="101"/>
      <c r="K54" s="45"/>
    </row>
    <row r="55" spans="1:11" ht="36">
      <c r="A55" s="58" t="s">
        <v>1</v>
      </c>
      <c r="B55" s="59" t="s">
        <v>3</v>
      </c>
      <c r="C55" s="21" t="s">
        <v>3</v>
      </c>
      <c r="D55" s="23" t="s">
        <v>4</v>
      </c>
      <c r="E55" s="23" t="s">
        <v>5</v>
      </c>
      <c r="F55" s="23" t="s">
        <v>9</v>
      </c>
      <c r="G55" s="22" t="s">
        <v>6</v>
      </c>
      <c r="H55" s="25" t="s">
        <v>7</v>
      </c>
      <c r="I55" s="25" t="s">
        <v>17</v>
      </c>
      <c r="J55" s="27" t="s">
        <v>8</v>
      </c>
      <c r="K55" s="28" t="s">
        <v>35</v>
      </c>
    </row>
    <row r="56" spans="1:11">
      <c r="A56" s="23">
        <v>1</v>
      </c>
      <c r="B56" s="61"/>
      <c r="C56" s="21" t="s">
        <v>36</v>
      </c>
      <c r="D56" s="23">
        <v>13610</v>
      </c>
      <c r="E56" s="23" t="s">
        <v>126</v>
      </c>
      <c r="F56" s="23" t="s">
        <v>52</v>
      </c>
      <c r="G56" s="51">
        <v>45451</v>
      </c>
      <c r="H56" s="25">
        <v>22</v>
      </c>
      <c r="I56" s="25">
        <v>22</v>
      </c>
      <c r="J56" s="27" t="s">
        <v>87</v>
      </c>
      <c r="K56" s="28" t="s">
        <v>127</v>
      </c>
    </row>
    <row r="57" spans="1:11">
      <c r="A57" s="23">
        <v>2</v>
      </c>
      <c r="B57" s="61"/>
      <c r="C57" s="21" t="s">
        <v>130</v>
      </c>
      <c r="D57" s="23">
        <v>14040</v>
      </c>
      <c r="E57" s="23" t="s">
        <v>129</v>
      </c>
      <c r="F57" s="23" t="s">
        <v>48</v>
      </c>
      <c r="G57" s="22" t="s">
        <v>51</v>
      </c>
      <c r="H57" s="25">
        <v>4.9000000000000004</v>
      </c>
      <c r="I57" s="25">
        <v>4.9000000000000004</v>
      </c>
      <c r="J57" s="23" t="s">
        <v>87</v>
      </c>
      <c r="K57" s="28" t="s">
        <v>128</v>
      </c>
    </row>
    <row r="58" spans="1:11" ht="18.75" thickBot="1">
      <c r="A58" s="23"/>
      <c r="B58" s="61"/>
      <c r="C58" s="21"/>
      <c r="D58" s="23"/>
      <c r="E58" s="23"/>
      <c r="F58" s="23"/>
      <c r="G58" s="22"/>
      <c r="H58" s="25"/>
      <c r="I58" s="25"/>
      <c r="J58" s="23"/>
      <c r="K58" s="28"/>
    </row>
    <row r="59" spans="1:11" ht="18.75" thickBot="1">
      <c r="A59" s="20"/>
      <c r="B59" s="20"/>
      <c r="C59" s="20"/>
      <c r="D59" s="20"/>
      <c r="E59" s="20"/>
      <c r="F59" s="97" t="s">
        <v>27</v>
      </c>
      <c r="G59" s="103"/>
      <c r="H59" s="104"/>
      <c r="I59" s="40">
        <f>SUM(I56:I58)</f>
        <v>26.9</v>
      </c>
      <c r="J59" s="30"/>
      <c r="K59" s="45"/>
    </row>
    <row r="60" spans="1:11">
      <c r="A60" s="20"/>
      <c r="B60" s="20"/>
      <c r="C60" s="20"/>
      <c r="D60" s="20"/>
      <c r="E60" s="20"/>
      <c r="F60" s="20"/>
      <c r="G60" s="20"/>
      <c r="H60" s="55"/>
      <c r="I60" s="55"/>
      <c r="J60" s="30"/>
      <c r="K60" s="45"/>
    </row>
    <row r="61" spans="1:11">
      <c r="A61" s="20"/>
      <c r="B61" s="20"/>
      <c r="C61" s="20"/>
      <c r="D61" s="20"/>
      <c r="E61" s="20"/>
      <c r="F61" s="20"/>
      <c r="G61" s="20"/>
      <c r="H61" s="55"/>
      <c r="I61" s="55"/>
      <c r="J61" s="30"/>
      <c r="K61" s="45"/>
    </row>
    <row r="62" spans="1:11" ht="18.75" thickBot="1">
      <c r="A62" s="20"/>
      <c r="B62" s="20"/>
      <c r="C62" s="99" t="s">
        <v>28</v>
      </c>
      <c r="D62" s="100"/>
      <c r="E62" s="100"/>
      <c r="F62" s="100"/>
      <c r="G62" s="100"/>
      <c r="H62" s="100"/>
      <c r="I62" s="100"/>
      <c r="J62" s="101"/>
      <c r="K62" s="45"/>
    </row>
    <row r="63" spans="1:11" ht="36">
      <c r="A63" s="58" t="s">
        <v>1</v>
      </c>
      <c r="B63" s="59" t="s">
        <v>3</v>
      </c>
      <c r="C63" s="21" t="s">
        <v>3</v>
      </c>
      <c r="D63" s="23" t="s">
        <v>4</v>
      </c>
      <c r="E63" s="23" t="s">
        <v>5</v>
      </c>
      <c r="F63" s="23" t="s">
        <v>9</v>
      </c>
      <c r="G63" s="23" t="s">
        <v>6</v>
      </c>
      <c r="H63" s="39" t="s">
        <v>7</v>
      </c>
      <c r="I63" s="39" t="s">
        <v>17</v>
      </c>
      <c r="J63" s="23" t="s">
        <v>8</v>
      </c>
      <c r="K63" s="28" t="s">
        <v>35</v>
      </c>
    </row>
    <row r="64" spans="1:11" s="91" customFormat="1">
      <c r="A64" s="87">
        <v>1</v>
      </c>
      <c r="B64" s="92"/>
      <c r="C64" s="86" t="s">
        <v>110</v>
      </c>
      <c r="D64" s="87">
        <v>14040</v>
      </c>
      <c r="E64" s="87" t="s">
        <v>111</v>
      </c>
      <c r="F64" s="87" t="s">
        <v>48</v>
      </c>
      <c r="G64" s="87" t="s">
        <v>40</v>
      </c>
      <c r="H64" s="93">
        <v>47.17</v>
      </c>
      <c r="I64" s="93">
        <v>47.17</v>
      </c>
      <c r="J64" s="87" t="s">
        <v>87</v>
      </c>
      <c r="K64" s="94" t="s">
        <v>112</v>
      </c>
    </row>
    <row r="65" spans="1:11">
      <c r="A65" s="23">
        <v>2</v>
      </c>
      <c r="B65" s="61"/>
      <c r="C65" s="21" t="s">
        <v>151</v>
      </c>
      <c r="D65" s="23">
        <v>13330</v>
      </c>
      <c r="E65" s="76">
        <v>45505</v>
      </c>
      <c r="F65" s="23" t="s">
        <v>152</v>
      </c>
      <c r="G65" s="62">
        <v>45574</v>
      </c>
      <c r="H65" s="39">
        <v>398.2</v>
      </c>
      <c r="I65" s="39">
        <v>398.2</v>
      </c>
      <c r="J65" s="23" t="s">
        <v>153</v>
      </c>
      <c r="K65" s="28" t="s">
        <v>154</v>
      </c>
    </row>
    <row r="66" spans="1:11">
      <c r="A66" s="87">
        <v>3</v>
      </c>
      <c r="B66" s="61"/>
      <c r="C66" s="21" t="s">
        <v>151</v>
      </c>
      <c r="D66" s="23">
        <v>13330</v>
      </c>
      <c r="E66" s="76">
        <v>45505</v>
      </c>
      <c r="F66" s="23" t="s">
        <v>152</v>
      </c>
      <c r="G66" s="62">
        <v>45574</v>
      </c>
      <c r="H66" s="39">
        <v>12.1</v>
      </c>
      <c r="I66" s="39">
        <v>12.1</v>
      </c>
      <c r="J66" s="23" t="s">
        <v>165</v>
      </c>
      <c r="K66" s="28" t="s">
        <v>254</v>
      </c>
    </row>
    <row r="67" spans="1:11">
      <c r="A67" s="23">
        <v>4</v>
      </c>
      <c r="B67" s="61"/>
      <c r="C67" s="21" t="s">
        <v>151</v>
      </c>
      <c r="D67" s="23">
        <v>13330</v>
      </c>
      <c r="E67" s="76">
        <v>45505</v>
      </c>
      <c r="F67" s="23" t="s">
        <v>152</v>
      </c>
      <c r="G67" s="62">
        <v>45574</v>
      </c>
      <c r="H67" s="39">
        <v>415.2</v>
      </c>
      <c r="I67" s="39">
        <v>415.2</v>
      </c>
      <c r="J67" s="23" t="s">
        <v>165</v>
      </c>
      <c r="K67" s="28" t="s">
        <v>255</v>
      </c>
    </row>
    <row r="68" spans="1:11">
      <c r="A68" s="87">
        <v>5</v>
      </c>
      <c r="B68" s="61"/>
      <c r="C68" s="21" t="s">
        <v>37</v>
      </c>
      <c r="D68" s="23">
        <v>14310</v>
      </c>
      <c r="E68" s="76" t="s">
        <v>256</v>
      </c>
      <c r="F68" s="23" t="s">
        <v>38</v>
      </c>
      <c r="G68" s="62" t="s">
        <v>60</v>
      </c>
      <c r="H68" s="39">
        <v>50</v>
      </c>
      <c r="I68" s="39">
        <v>50</v>
      </c>
      <c r="J68" s="23" t="s">
        <v>165</v>
      </c>
      <c r="K68" s="28" t="s">
        <v>257</v>
      </c>
    </row>
    <row r="69" spans="1:11">
      <c r="A69" s="23">
        <v>6</v>
      </c>
      <c r="B69" s="61"/>
      <c r="C69" s="21" t="s">
        <v>54</v>
      </c>
      <c r="D69" s="23">
        <v>13141</v>
      </c>
      <c r="E69" s="23" t="s">
        <v>260</v>
      </c>
      <c r="F69" s="23" t="s">
        <v>259</v>
      </c>
      <c r="G69" s="23" t="s">
        <v>157</v>
      </c>
      <c r="H69" s="39">
        <v>52</v>
      </c>
      <c r="I69" s="39">
        <v>52</v>
      </c>
      <c r="J69" s="23" t="s">
        <v>165</v>
      </c>
      <c r="K69" s="28" t="s">
        <v>258</v>
      </c>
    </row>
    <row r="70" spans="1:11">
      <c r="A70" s="87">
        <v>7</v>
      </c>
      <c r="B70" s="61"/>
      <c r="C70" s="21" t="s">
        <v>42</v>
      </c>
      <c r="D70" s="23">
        <v>13320</v>
      </c>
      <c r="E70" s="23" t="s">
        <v>261</v>
      </c>
      <c r="F70" s="23" t="s">
        <v>262</v>
      </c>
      <c r="G70" s="62">
        <v>45421</v>
      </c>
      <c r="H70" s="39">
        <v>71.97</v>
      </c>
      <c r="I70" s="39">
        <v>71.97</v>
      </c>
      <c r="J70" s="23" t="s">
        <v>165</v>
      </c>
      <c r="K70" s="28" t="s">
        <v>263</v>
      </c>
    </row>
    <row r="71" spans="1:11" ht="18.75" thickBot="1">
      <c r="A71" s="23"/>
      <c r="B71" s="54"/>
      <c r="C71" s="23"/>
      <c r="D71" s="23"/>
      <c r="E71" s="24"/>
      <c r="F71" s="23"/>
      <c r="G71" s="62"/>
      <c r="H71" s="39"/>
      <c r="I71" s="26"/>
      <c r="J71" s="53"/>
      <c r="K71" s="53"/>
    </row>
    <row r="72" spans="1:11" ht="18.75" thickBot="1">
      <c r="A72" s="20"/>
      <c r="B72" s="20"/>
      <c r="C72" s="20"/>
      <c r="D72" s="20"/>
      <c r="E72" s="20"/>
      <c r="F72" s="102" t="s">
        <v>29</v>
      </c>
      <c r="G72" s="103"/>
      <c r="H72" s="104"/>
      <c r="I72" s="40">
        <f>SUM(I64:I71)</f>
        <v>1046.6400000000001</v>
      </c>
      <c r="J72" s="30"/>
      <c r="K72" s="45"/>
    </row>
    <row r="73" spans="1:11">
      <c r="A73" s="20"/>
      <c r="B73" s="20"/>
      <c r="C73" s="20"/>
      <c r="D73" s="20"/>
      <c r="E73" s="20"/>
      <c r="F73" s="20"/>
      <c r="G73" s="20"/>
      <c r="H73" s="38"/>
      <c r="I73" s="38"/>
      <c r="J73" s="30"/>
      <c r="K73" s="45"/>
    </row>
    <row r="74" spans="1:11">
      <c r="A74" s="20"/>
      <c r="B74" s="20"/>
      <c r="C74" s="20"/>
      <c r="D74" s="20"/>
      <c r="E74" s="29"/>
      <c r="F74" s="30"/>
      <c r="G74" s="63"/>
      <c r="H74" s="55"/>
      <c r="I74" s="64"/>
      <c r="J74" s="30"/>
      <c r="K74" s="65"/>
    </row>
    <row r="75" spans="1:11" ht="18.75" thickBot="1">
      <c r="A75" s="20"/>
      <c r="B75" s="20"/>
      <c r="C75" s="31" t="s">
        <v>20</v>
      </c>
      <c r="D75" s="32"/>
      <c r="E75" s="32"/>
      <c r="F75" s="32"/>
      <c r="G75" s="32"/>
      <c r="H75" s="66"/>
      <c r="I75" s="66"/>
      <c r="J75" s="67"/>
      <c r="K75" s="45"/>
    </row>
    <row r="76" spans="1:11" ht="36">
      <c r="A76" s="23" t="s">
        <v>1</v>
      </c>
      <c r="B76" s="59" t="s">
        <v>3</v>
      </c>
      <c r="C76" s="33" t="s">
        <v>3</v>
      </c>
      <c r="D76" s="27" t="s">
        <v>4</v>
      </c>
      <c r="E76" s="27" t="s">
        <v>5</v>
      </c>
      <c r="F76" s="27" t="s">
        <v>9</v>
      </c>
      <c r="G76" s="27" t="s">
        <v>6</v>
      </c>
      <c r="H76" s="60" t="s">
        <v>7</v>
      </c>
      <c r="I76" s="60" t="s">
        <v>17</v>
      </c>
      <c r="J76" s="27" t="s">
        <v>8</v>
      </c>
      <c r="K76" s="28" t="s">
        <v>35</v>
      </c>
    </row>
    <row r="77" spans="1:11">
      <c r="A77" s="23">
        <v>1</v>
      </c>
      <c r="B77" s="37"/>
      <c r="C77" s="33" t="s">
        <v>37</v>
      </c>
      <c r="D77" s="23">
        <v>14310</v>
      </c>
      <c r="E77" s="23" t="s">
        <v>59</v>
      </c>
      <c r="F77" s="23" t="s">
        <v>38</v>
      </c>
      <c r="G77" s="23" t="s">
        <v>60</v>
      </c>
      <c r="H77" s="39">
        <v>50</v>
      </c>
      <c r="I77" s="39">
        <v>50</v>
      </c>
      <c r="J77" s="62">
        <v>45635</v>
      </c>
      <c r="K77" s="28" t="s">
        <v>61</v>
      </c>
    </row>
    <row r="78" spans="1:11">
      <c r="A78" s="23">
        <v>2</v>
      </c>
      <c r="B78" s="37"/>
      <c r="C78" s="33" t="s">
        <v>54</v>
      </c>
      <c r="D78" s="23">
        <v>13141</v>
      </c>
      <c r="E78" s="23">
        <v>4517</v>
      </c>
      <c r="F78" s="23" t="s">
        <v>64</v>
      </c>
      <c r="G78" s="23" t="s">
        <v>63</v>
      </c>
      <c r="H78" s="39">
        <v>69</v>
      </c>
      <c r="I78" s="39">
        <v>69</v>
      </c>
      <c r="J78" s="62">
        <v>45635</v>
      </c>
      <c r="K78" s="28" t="s">
        <v>62</v>
      </c>
    </row>
    <row r="79" spans="1:11">
      <c r="A79" s="23">
        <v>3</v>
      </c>
      <c r="B79" s="37"/>
      <c r="C79" s="33" t="s">
        <v>65</v>
      </c>
      <c r="D79" s="23">
        <v>13320</v>
      </c>
      <c r="E79" s="23" t="s">
        <v>66</v>
      </c>
      <c r="F79" s="23" t="s">
        <v>67</v>
      </c>
      <c r="G79" s="62">
        <v>45421</v>
      </c>
      <c r="H79" s="39">
        <v>71.97</v>
      </c>
      <c r="I79" s="39">
        <v>71.97</v>
      </c>
      <c r="J79" s="62">
        <v>45635</v>
      </c>
      <c r="K79" s="28" t="s">
        <v>68</v>
      </c>
    </row>
    <row r="80" spans="1:11">
      <c r="A80" s="23">
        <v>4</v>
      </c>
      <c r="B80" s="37"/>
      <c r="C80" s="33" t="s">
        <v>54</v>
      </c>
      <c r="D80" s="23">
        <v>13131</v>
      </c>
      <c r="E80" s="23" t="s">
        <v>202</v>
      </c>
      <c r="F80" s="23" t="s">
        <v>64</v>
      </c>
      <c r="G80" s="23" t="s">
        <v>203</v>
      </c>
      <c r="H80" s="39">
        <v>32</v>
      </c>
      <c r="I80" s="39">
        <v>32</v>
      </c>
      <c r="J80" s="23" t="s">
        <v>165</v>
      </c>
      <c r="K80" s="23" t="s">
        <v>205</v>
      </c>
    </row>
    <row r="81" spans="1:11">
      <c r="A81" s="23">
        <v>5</v>
      </c>
      <c r="B81" s="37"/>
      <c r="C81" s="33" t="s">
        <v>208</v>
      </c>
      <c r="D81" s="23">
        <v>13460</v>
      </c>
      <c r="E81" s="23" t="s">
        <v>207</v>
      </c>
      <c r="F81" s="23" t="s">
        <v>206</v>
      </c>
      <c r="G81" s="62">
        <v>45391</v>
      </c>
      <c r="H81" s="39">
        <v>558.01</v>
      </c>
      <c r="I81" s="39">
        <v>558.01</v>
      </c>
      <c r="J81" s="23" t="s">
        <v>165</v>
      </c>
      <c r="K81" s="28" t="s">
        <v>204</v>
      </c>
    </row>
    <row r="82" spans="1:11" ht="18.75" thickBot="1">
      <c r="A82" s="23"/>
      <c r="B82" s="37"/>
      <c r="C82" s="33"/>
      <c r="D82" s="23"/>
      <c r="E82" s="23"/>
      <c r="F82" s="23"/>
      <c r="G82" s="23"/>
      <c r="H82" s="39"/>
      <c r="I82" s="39"/>
      <c r="J82" s="23"/>
      <c r="K82" s="28"/>
    </row>
    <row r="83" spans="1:11" ht="18.75" thickBot="1">
      <c r="A83" s="78"/>
      <c r="B83" s="20"/>
      <c r="C83" s="78"/>
      <c r="D83" s="78"/>
      <c r="E83" s="79"/>
      <c r="F83" s="102" t="s">
        <v>271</v>
      </c>
      <c r="G83" s="103"/>
      <c r="H83" s="104"/>
      <c r="I83" s="40">
        <f>SUM(I77:I82)</f>
        <v>780.98</v>
      </c>
      <c r="J83" s="83"/>
      <c r="K83" s="83"/>
    </row>
    <row r="84" spans="1:11">
      <c r="A84" s="78"/>
      <c r="B84" s="20"/>
      <c r="C84" s="78"/>
      <c r="D84" s="78"/>
      <c r="E84" s="79"/>
      <c r="F84" s="78"/>
      <c r="G84" s="80"/>
      <c r="H84" s="81"/>
      <c r="I84" s="82"/>
      <c r="J84" s="83"/>
      <c r="K84" s="83"/>
    </row>
    <row r="85" spans="1:11">
      <c r="A85" s="78"/>
      <c r="B85" s="20"/>
      <c r="C85" s="78"/>
      <c r="D85" s="78"/>
      <c r="E85" s="79"/>
      <c r="F85" s="78"/>
      <c r="G85" s="80"/>
      <c r="H85" s="81"/>
      <c r="I85" s="82"/>
      <c r="J85" s="83"/>
      <c r="K85" s="83"/>
    </row>
    <row r="86" spans="1:11">
      <c r="A86" s="78"/>
      <c r="B86" s="20"/>
      <c r="C86" s="78"/>
      <c r="D86" s="78"/>
      <c r="E86" s="79"/>
      <c r="F86" s="78"/>
      <c r="G86" s="80"/>
      <c r="H86" s="81"/>
      <c r="I86" s="82"/>
      <c r="J86" s="83"/>
      <c r="K86" s="83"/>
    </row>
    <row r="87" spans="1:11" ht="18.75" thickBot="1">
      <c r="A87" s="20"/>
      <c r="B87" s="20"/>
      <c r="C87" s="99" t="s">
        <v>32</v>
      </c>
      <c r="D87" s="100"/>
      <c r="E87" s="100"/>
      <c r="F87" s="100"/>
      <c r="G87" s="100"/>
      <c r="H87" s="100"/>
      <c r="I87" s="100"/>
      <c r="J87" s="101"/>
      <c r="K87" s="83"/>
    </row>
    <row r="88" spans="1:11" ht="36">
      <c r="A88" s="58" t="s">
        <v>1</v>
      </c>
      <c r="B88" s="59" t="s">
        <v>3</v>
      </c>
      <c r="C88" s="36" t="s">
        <v>3</v>
      </c>
      <c r="D88" s="27" t="s">
        <v>4</v>
      </c>
      <c r="E88" s="27" t="s">
        <v>5</v>
      </c>
      <c r="F88" s="27" t="s">
        <v>9</v>
      </c>
      <c r="G88" s="27" t="s">
        <v>6</v>
      </c>
      <c r="H88" s="60" t="s">
        <v>7</v>
      </c>
      <c r="I88" s="60" t="s">
        <v>17</v>
      </c>
      <c r="J88" s="27" t="s">
        <v>8</v>
      </c>
      <c r="K88" s="28" t="s">
        <v>35</v>
      </c>
    </row>
    <row r="89" spans="1:11">
      <c r="A89" s="23">
        <v>1</v>
      </c>
      <c r="B89" s="21"/>
      <c r="C89" s="21" t="s">
        <v>186</v>
      </c>
      <c r="D89" s="23">
        <v>14140</v>
      </c>
      <c r="E89" s="23"/>
      <c r="F89" s="23" t="s">
        <v>200</v>
      </c>
      <c r="G89" s="62">
        <v>45452</v>
      </c>
      <c r="H89" s="39">
        <v>199.98</v>
      </c>
      <c r="I89" s="39">
        <v>199.98</v>
      </c>
      <c r="J89" s="23" t="s">
        <v>165</v>
      </c>
      <c r="K89" s="23" t="s">
        <v>201</v>
      </c>
    </row>
    <row r="90" spans="1:11">
      <c r="A90" s="23">
        <v>2</v>
      </c>
      <c r="B90" s="21"/>
      <c r="C90" s="21" t="s">
        <v>37</v>
      </c>
      <c r="D90" s="23">
        <v>14310</v>
      </c>
      <c r="E90" s="23" t="s">
        <v>264</v>
      </c>
      <c r="F90" s="23" t="s">
        <v>38</v>
      </c>
      <c r="G90" s="23" t="s">
        <v>60</v>
      </c>
      <c r="H90" s="39">
        <v>50</v>
      </c>
      <c r="I90" s="39">
        <v>50</v>
      </c>
      <c r="J90" s="23" t="s">
        <v>165</v>
      </c>
      <c r="K90" s="23" t="s">
        <v>265</v>
      </c>
    </row>
    <row r="91" spans="1:11">
      <c r="A91" s="23">
        <v>3</v>
      </c>
      <c r="B91" s="21"/>
      <c r="C91" s="21" t="s">
        <v>37</v>
      </c>
      <c r="D91" s="23">
        <v>14310</v>
      </c>
      <c r="E91" s="23" t="s">
        <v>267</v>
      </c>
      <c r="F91" s="23" t="s">
        <v>38</v>
      </c>
      <c r="G91" s="23" t="s">
        <v>60</v>
      </c>
      <c r="H91" s="39">
        <v>70</v>
      </c>
      <c r="I91" s="39">
        <v>70</v>
      </c>
      <c r="J91" s="23" t="s">
        <v>165</v>
      </c>
      <c r="K91" s="53" t="s">
        <v>266</v>
      </c>
    </row>
    <row r="92" spans="1:11">
      <c r="A92" s="23">
        <v>4</v>
      </c>
      <c r="B92" s="21"/>
      <c r="C92" s="21" t="s">
        <v>54</v>
      </c>
      <c r="D92" s="23">
        <v>13141</v>
      </c>
      <c r="E92" s="23">
        <v>0</v>
      </c>
      <c r="F92" s="23" t="s">
        <v>268</v>
      </c>
      <c r="G92" s="23" t="s">
        <v>203</v>
      </c>
      <c r="H92" s="39">
        <v>1056</v>
      </c>
      <c r="I92" s="39">
        <v>1056</v>
      </c>
      <c r="J92" s="23" t="s">
        <v>165</v>
      </c>
      <c r="K92" s="53" t="s">
        <v>269</v>
      </c>
    </row>
    <row r="93" spans="1:11">
      <c r="A93" s="23"/>
      <c r="B93" s="21"/>
      <c r="C93" s="21"/>
      <c r="D93" s="23"/>
      <c r="E93" s="23"/>
      <c r="F93" s="23"/>
      <c r="G93" s="23"/>
      <c r="H93" s="39"/>
      <c r="I93" s="39"/>
      <c r="J93" s="23"/>
      <c r="K93" s="53"/>
    </row>
    <row r="94" spans="1:11">
      <c r="A94" s="23"/>
      <c r="B94" s="61"/>
      <c r="C94" s="33"/>
      <c r="D94" s="22"/>
      <c r="E94" s="22"/>
      <c r="F94" s="22"/>
      <c r="G94" s="22"/>
      <c r="H94" s="25"/>
      <c r="I94" s="25"/>
      <c r="J94" s="22"/>
      <c r="K94" s="23"/>
    </row>
    <row r="95" spans="1:11" ht="18.75" thickBot="1">
      <c r="A95" s="78"/>
      <c r="B95" s="37"/>
      <c r="C95" s="37"/>
      <c r="D95" s="78"/>
      <c r="E95" s="78"/>
      <c r="F95" s="78"/>
      <c r="G95" s="78"/>
      <c r="H95" s="81"/>
      <c r="I95" s="25"/>
      <c r="J95" s="78"/>
      <c r="K95" s="78"/>
    </row>
    <row r="96" spans="1:11" ht="18.75" thickBot="1">
      <c r="A96" s="78"/>
      <c r="B96" s="37"/>
      <c r="C96" s="37"/>
      <c r="D96" s="78"/>
      <c r="E96" s="78"/>
      <c r="F96" s="102" t="s">
        <v>272</v>
      </c>
      <c r="G96" s="103"/>
      <c r="H96" s="104"/>
      <c r="I96" s="39">
        <f>SUM(I89:I94)</f>
        <v>1375.98</v>
      </c>
      <c r="J96" s="78"/>
      <c r="K96" s="45"/>
    </row>
    <row r="97" spans="1:11" ht="18.75" thickBot="1">
      <c r="A97" s="20"/>
      <c r="B97" s="20"/>
      <c r="C97" s="20"/>
      <c r="D97" s="20"/>
      <c r="E97" s="20"/>
      <c r="F97" s="20"/>
      <c r="G97" s="20"/>
      <c r="H97" s="38"/>
      <c r="I97" s="38"/>
      <c r="J97" s="20"/>
      <c r="K97" s="45"/>
    </row>
    <row r="98" spans="1:11" ht="20.25" customHeight="1" thickBot="1">
      <c r="A98" s="58" t="s">
        <v>1</v>
      </c>
      <c r="B98" s="20"/>
      <c r="C98" s="107" t="s">
        <v>103</v>
      </c>
      <c r="D98" s="107"/>
      <c r="E98" s="107"/>
      <c r="F98" s="107"/>
      <c r="G98" s="107"/>
      <c r="H98" s="107"/>
      <c r="I98" s="107"/>
      <c r="J98" s="107"/>
      <c r="K98" s="45"/>
    </row>
    <row r="99" spans="1:11" ht="36">
      <c r="A99" s="23">
        <v>1</v>
      </c>
      <c r="B99" s="59" t="s">
        <v>3</v>
      </c>
      <c r="C99" s="28" t="s">
        <v>3</v>
      </c>
      <c r="D99" s="27" t="s">
        <v>4</v>
      </c>
      <c r="E99" s="27" t="s">
        <v>5</v>
      </c>
      <c r="F99" s="27" t="s">
        <v>9</v>
      </c>
      <c r="G99" s="27" t="s">
        <v>6</v>
      </c>
      <c r="H99" s="60" t="s">
        <v>7</v>
      </c>
      <c r="I99" s="60" t="s">
        <v>17</v>
      </c>
      <c r="J99" s="27" t="s">
        <v>8</v>
      </c>
      <c r="K99" s="28" t="s">
        <v>35</v>
      </c>
    </row>
    <row r="100" spans="1:11">
      <c r="A100" s="23">
        <v>1</v>
      </c>
      <c r="B100" s="21"/>
      <c r="C100" s="21" t="s">
        <v>37</v>
      </c>
      <c r="D100" s="23">
        <v>14310</v>
      </c>
      <c r="E100" s="23" t="s">
        <v>105</v>
      </c>
      <c r="F100" s="23" t="s">
        <v>38</v>
      </c>
      <c r="G100" s="23" t="s">
        <v>40</v>
      </c>
      <c r="H100" s="39">
        <v>43.5</v>
      </c>
      <c r="I100" s="39">
        <v>43.5</v>
      </c>
      <c r="J100" s="62">
        <v>45605</v>
      </c>
      <c r="K100" s="28" t="s">
        <v>106</v>
      </c>
    </row>
    <row r="101" spans="1:11" ht="18.75" thickBot="1">
      <c r="A101" s="20"/>
      <c r="B101" s="70"/>
      <c r="C101" s="70"/>
      <c r="D101" s="70"/>
      <c r="E101" s="70"/>
      <c r="F101" s="70"/>
      <c r="G101" s="70"/>
      <c r="H101" s="70"/>
      <c r="I101" s="70"/>
      <c r="J101" s="70"/>
      <c r="K101" s="70"/>
    </row>
    <row r="102" spans="1:11" ht="18.75" thickBot="1">
      <c r="A102" s="20"/>
      <c r="B102" s="20"/>
      <c r="C102" s="20"/>
      <c r="D102" s="20"/>
      <c r="E102" s="20"/>
      <c r="F102" s="102"/>
      <c r="G102" s="103"/>
      <c r="H102" s="104"/>
      <c r="I102" s="40">
        <f>SUM(I101:I101)</f>
        <v>0</v>
      </c>
      <c r="J102" s="30"/>
      <c r="K102" s="45"/>
    </row>
    <row r="103" spans="1:11" ht="18.75" thickBot="1">
      <c r="A103" s="20"/>
      <c r="B103" s="20"/>
      <c r="C103" s="20"/>
      <c r="D103" s="20"/>
      <c r="E103" s="30"/>
      <c r="F103" s="30"/>
      <c r="G103" s="105" t="s">
        <v>104</v>
      </c>
      <c r="H103" s="106"/>
      <c r="I103" s="57">
        <f>SUM(I100:I102)</f>
        <v>43.5</v>
      </c>
      <c r="J103" s="30"/>
      <c r="K103" s="65"/>
    </row>
    <row r="104" spans="1:11">
      <c r="A104" s="20"/>
      <c r="B104" s="20"/>
      <c r="C104" s="20"/>
      <c r="D104" s="20"/>
      <c r="E104" s="30"/>
      <c r="F104" s="30"/>
      <c r="G104" s="30"/>
      <c r="H104" s="55"/>
      <c r="I104" s="55"/>
      <c r="J104" s="30"/>
      <c r="K104" s="65"/>
    </row>
    <row r="105" spans="1:11">
      <c r="A105" s="20"/>
      <c r="B105" s="20"/>
      <c r="C105" s="20"/>
      <c r="D105" s="20"/>
      <c r="E105" s="30"/>
      <c r="F105" s="30"/>
      <c r="G105" s="30"/>
      <c r="H105" s="55"/>
      <c r="I105" s="55"/>
      <c r="J105" s="30"/>
      <c r="K105" s="65"/>
    </row>
    <row r="106" spans="1:11" ht="18.75" thickBot="1">
      <c r="A106" s="23" t="s">
        <v>1</v>
      </c>
      <c r="B106" s="20"/>
      <c r="C106" s="99" t="s">
        <v>33</v>
      </c>
      <c r="D106" s="100"/>
      <c r="E106" s="100"/>
      <c r="F106" s="100"/>
      <c r="G106" s="100"/>
      <c r="H106" s="100"/>
      <c r="I106" s="100"/>
      <c r="J106" s="101"/>
      <c r="K106" s="45"/>
    </row>
    <row r="107" spans="1:11" ht="36">
      <c r="A107" s="23"/>
      <c r="B107" s="59" t="s">
        <v>3</v>
      </c>
      <c r="C107" s="21" t="s">
        <v>3</v>
      </c>
      <c r="D107" s="27" t="s">
        <v>4</v>
      </c>
      <c r="E107" s="27" t="s">
        <v>5</v>
      </c>
      <c r="F107" s="27" t="s">
        <v>9</v>
      </c>
      <c r="G107" s="27" t="s">
        <v>6</v>
      </c>
      <c r="H107" s="60" t="s">
        <v>7</v>
      </c>
      <c r="I107" s="60" t="s">
        <v>17</v>
      </c>
      <c r="J107" s="27" t="s">
        <v>8</v>
      </c>
      <c r="K107" s="23" t="s">
        <v>35</v>
      </c>
    </row>
    <row r="108" spans="1:11" s="91" customFormat="1">
      <c r="A108" s="87">
        <v>1</v>
      </c>
      <c r="B108" s="92"/>
      <c r="C108" s="86" t="s">
        <v>49</v>
      </c>
      <c r="D108" s="87">
        <v>13480</v>
      </c>
      <c r="E108" s="87" t="s">
        <v>84</v>
      </c>
      <c r="F108" s="87" t="s">
        <v>85</v>
      </c>
      <c r="G108" s="87" t="s">
        <v>86</v>
      </c>
      <c r="H108" s="93">
        <v>2950</v>
      </c>
      <c r="I108" s="93">
        <v>2950</v>
      </c>
      <c r="J108" s="87" t="s">
        <v>87</v>
      </c>
      <c r="K108" s="87" t="s">
        <v>88</v>
      </c>
    </row>
    <row r="109" spans="1:11" s="91" customFormat="1">
      <c r="A109" s="87">
        <v>2</v>
      </c>
      <c r="B109" s="92"/>
      <c r="C109" s="86" t="s">
        <v>37</v>
      </c>
      <c r="D109" s="87">
        <v>14310</v>
      </c>
      <c r="E109" s="87" t="s">
        <v>107</v>
      </c>
      <c r="F109" s="87" t="s">
        <v>50</v>
      </c>
      <c r="G109" s="87" t="s">
        <v>108</v>
      </c>
      <c r="H109" s="93">
        <v>49.25</v>
      </c>
      <c r="I109" s="93">
        <v>49.25</v>
      </c>
      <c r="J109" s="95">
        <v>45605</v>
      </c>
      <c r="K109" s="87" t="s">
        <v>109</v>
      </c>
    </row>
    <row r="110" spans="1:11">
      <c r="A110" s="87">
        <v>3</v>
      </c>
      <c r="B110" s="61"/>
      <c r="C110" s="21" t="s">
        <v>37</v>
      </c>
      <c r="D110" s="23">
        <v>14310</v>
      </c>
      <c r="E110" s="23" t="s">
        <v>190</v>
      </c>
      <c r="F110" s="23" t="s">
        <v>191</v>
      </c>
      <c r="G110" s="23" t="s">
        <v>190</v>
      </c>
      <c r="H110" s="39">
        <v>67.5</v>
      </c>
      <c r="I110" s="39">
        <v>67.5</v>
      </c>
      <c r="J110" s="23" t="s">
        <v>153</v>
      </c>
      <c r="K110" s="23" t="s">
        <v>192</v>
      </c>
    </row>
    <row r="111" spans="1:11">
      <c r="A111" s="87">
        <v>4</v>
      </c>
      <c r="B111" s="61"/>
      <c r="C111" s="21" t="s">
        <v>36</v>
      </c>
      <c r="D111" s="23">
        <v>13610</v>
      </c>
      <c r="E111" s="23"/>
      <c r="F111" s="23" t="s">
        <v>195</v>
      </c>
      <c r="G111" s="23" t="s">
        <v>194</v>
      </c>
      <c r="H111" s="39">
        <v>1155</v>
      </c>
      <c r="I111" s="39">
        <v>1155</v>
      </c>
      <c r="J111" s="23" t="s">
        <v>153</v>
      </c>
      <c r="K111" s="23" t="s">
        <v>193</v>
      </c>
    </row>
    <row r="112" spans="1:11">
      <c r="A112" s="87">
        <v>5</v>
      </c>
      <c r="B112" s="61"/>
      <c r="C112" s="21" t="s">
        <v>196</v>
      </c>
      <c r="D112" s="23">
        <v>14050</v>
      </c>
      <c r="E112" s="23" t="s">
        <v>197</v>
      </c>
      <c r="F112" s="23" t="s">
        <v>198</v>
      </c>
      <c r="G112" s="62">
        <v>45360</v>
      </c>
      <c r="H112" s="39">
        <v>4166.67</v>
      </c>
      <c r="I112" s="39">
        <v>4166.67</v>
      </c>
      <c r="J112" s="62" t="s">
        <v>165</v>
      </c>
      <c r="K112" s="23" t="s">
        <v>199</v>
      </c>
    </row>
    <row r="113" spans="1:11">
      <c r="A113" s="87">
        <v>6</v>
      </c>
      <c r="B113" s="61"/>
      <c r="C113" s="21" t="s">
        <v>209</v>
      </c>
      <c r="D113" s="23">
        <v>13620</v>
      </c>
      <c r="E113" s="23" t="s">
        <v>210</v>
      </c>
      <c r="F113" s="23" t="s">
        <v>211</v>
      </c>
      <c r="G113" s="62" t="s">
        <v>212</v>
      </c>
      <c r="H113" s="39">
        <v>250</v>
      </c>
      <c r="I113" s="39">
        <v>250</v>
      </c>
      <c r="J113" s="62" t="s">
        <v>165</v>
      </c>
      <c r="K113" s="23" t="s">
        <v>213</v>
      </c>
    </row>
    <row r="114" spans="1:11">
      <c r="A114" s="87">
        <v>7</v>
      </c>
      <c r="B114" s="61"/>
      <c r="C114" s="21" t="s">
        <v>110</v>
      </c>
      <c r="D114" s="23">
        <v>14040</v>
      </c>
      <c r="E114" s="23" t="s">
        <v>233</v>
      </c>
      <c r="F114" s="23" t="s">
        <v>48</v>
      </c>
      <c r="G114" s="62" t="s">
        <v>40</v>
      </c>
      <c r="H114" s="39">
        <v>287.5</v>
      </c>
      <c r="I114" s="39">
        <v>287.5</v>
      </c>
      <c r="J114" s="62" t="s">
        <v>165</v>
      </c>
      <c r="K114" s="23" t="s">
        <v>234</v>
      </c>
    </row>
    <row r="115" spans="1:11">
      <c r="A115" s="87">
        <v>8</v>
      </c>
      <c r="B115" s="61"/>
      <c r="C115" s="21" t="s">
        <v>36</v>
      </c>
      <c r="D115" s="23">
        <v>13610</v>
      </c>
      <c r="E115" s="23" t="s">
        <v>237</v>
      </c>
      <c r="F115" s="23" t="s">
        <v>236</v>
      </c>
      <c r="G115" s="62">
        <v>45355</v>
      </c>
      <c r="H115" s="39">
        <v>269</v>
      </c>
      <c r="I115" s="39">
        <v>269</v>
      </c>
      <c r="J115" s="62" t="s">
        <v>165</v>
      </c>
      <c r="K115" s="23" t="s">
        <v>235</v>
      </c>
    </row>
    <row r="116" spans="1:11" ht="18.75" thickBot="1">
      <c r="A116" s="20"/>
      <c r="B116" s="20"/>
      <c r="C116" s="34"/>
      <c r="D116" s="68"/>
      <c r="E116" s="20"/>
      <c r="F116" s="21" t="s">
        <v>57</v>
      </c>
      <c r="G116" s="35"/>
      <c r="H116" s="35"/>
      <c r="I116" s="69">
        <f>SUM(I108:I115)</f>
        <v>9194.92</v>
      </c>
      <c r="J116" s="57">
        <f>SUM(J112:J115)</f>
        <v>0</v>
      </c>
      <c r="K116" s="65"/>
    </row>
    <row r="117" spans="1:11">
      <c r="A117" s="20"/>
      <c r="B117" s="20"/>
      <c r="C117" s="34"/>
      <c r="D117" s="68"/>
      <c r="E117" s="20"/>
      <c r="F117" s="20"/>
      <c r="G117" s="20"/>
      <c r="H117" s="38"/>
      <c r="I117" s="38"/>
      <c r="J117" s="30"/>
      <c r="K117" s="65"/>
    </row>
    <row r="118" spans="1:11" ht="20.25" customHeight="1" thickBot="1">
      <c r="A118" s="20"/>
      <c r="B118" s="20"/>
      <c r="C118" s="34"/>
      <c r="D118" s="68"/>
      <c r="E118" s="20"/>
      <c r="F118" s="20"/>
      <c r="G118" s="20"/>
      <c r="H118" s="55"/>
      <c r="I118" s="55"/>
      <c r="J118" s="30"/>
      <c r="K118" s="65"/>
    </row>
    <row r="119" spans="1:11" ht="20.25" customHeight="1" thickBot="1">
      <c r="A119" s="58" t="s">
        <v>1</v>
      </c>
      <c r="B119" s="20"/>
      <c r="C119" s="99" t="s">
        <v>18</v>
      </c>
      <c r="D119" s="100"/>
      <c r="E119" s="100"/>
      <c r="F119" s="100"/>
      <c r="G119" s="100"/>
      <c r="H119" s="100"/>
      <c r="I119" s="100"/>
      <c r="J119" s="101"/>
      <c r="K119" s="45"/>
    </row>
    <row r="120" spans="1:11" ht="36">
      <c r="A120" s="70"/>
      <c r="B120" s="59" t="s">
        <v>3</v>
      </c>
      <c r="C120" s="28" t="s">
        <v>3</v>
      </c>
      <c r="D120" s="27" t="s">
        <v>4</v>
      </c>
      <c r="E120" s="27" t="s">
        <v>5</v>
      </c>
      <c r="F120" s="27" t="s">
        <v>9</v>
      </c>
      <c r="G120" s="27" t="s">
        <v>6</v>
      </c>
      <c r="H120" s="60" t="s">
        <v>7</v>
      </c>
      <c r="I120" s="60" t="s">
        <v>17</v>
      </c>
      <c r="J120" s="27" t="s">
        <v>8</v>
      </c>
      <c r="K120" s="28" t="s">
        <v>35</v>
      </c>
    </row>
    <row r="121" spans="1:11">
      <c r="A121" s="70">
        <v>1</v>
      </c>
      <c r="B121" s="70"/>
      <c r="C121" s="70" t="s">
        <v>186</v>
      </c>
      <c r="D121" s="70">
        <v>14140</v>
      </c>
      <c r="E121" s="70" t="s">
        <v>187</v>
      </c>
      <c r="F121" s="70" t="s">
        <v>188</v>
      </c>
      <c r="G121" s="71">
        <v>45452</v>
      </c>
      <c r="H121" s="70">
        <v>299.98</v>
      </c>
      <c r="I121" s="70">
        <v>299.98</v>
      </c>
      <c r="J121" s="71" t="s">
        <v>153</v>
      </c>
      <c r="K121" s="70" t="s">
        <v>189</v>
      </c>
    </row>
    <row r="122" spans="1:11" ht="18.75" thickBot="1">
      <c r="A122" s="70"/>
      <c r="B122" s="70"/>
      <c r="C122" s="70"/>
      <c r="D122" s="70"/>
      <c r="E122" s="70"/>
      <c r="F122" s="70"/>
      <c r="G122" s="71"/>
      <c r="H122" s="70"/>
      <c r="I122" s="70"/>
      <c r="J122" s="71"/>
      <c r="K122" s="70"/>
    </row>
    <row r="123" spans="1:11" ht="18.75" thickBot="1">
      <c r="A123" s="20"/>
      <c r="B123" s="20"/>
      <c r="C123" s="20"/>
      <c r="D123" s="20"/>
      <c r="E123" s="20"/>
      <c r="F123" s="102" t="s">
        <v>56</v>
      </c>
      <c r="G123" s="103"/>
      <c r="H123" s="104"/>
      <c r="I123" s="40">
        <f>SUM(I121:I122)</f>
        <v>299.98</v>
      </c>
      <c r="J123" s="30"/>
      <c r="K123" s="45"/>
    </row>
    <row r="124" spans="1:11">
      <c r="A124" s="20"/>
      <c r="B124" s="20"/>
      <c r="C124" s="20"/>
      <c r="D124" s="20"/>
      <c r="E124" s="20"/>
      <c r="F124" s="20"/>
      <c r="G124" s="20"/>
      <c r="H124" s="38"/>
      <c r="I124" s="38"/>
      <c r="J124" s="20"/>
      <c r="K124" s="45"/>
    </row>
    <row r="125" spans="1:11" ht="18.75" thickBot="1">
      <c r="A125" s="20"/>
      <c r="B125" s="20"/>
      <c r="C125" s="20"/>
      <c r="D125" s="20"/>
      <c r="E125" s="20"/>
      <c r="F125" s="20"/>
      <c r="G125" s="20"/>
      <c r="H125" s="38"/>
      <c r="I125" s="38"/>
      <c r="J125" s="20"/>
      <c r="K125" s="45"/>
    </row>
    <row r="126" spans="1:11" ht="18.75" thickBot="1">
      <c r="A126" s="58" t="s">
        <v>1</v>
      </c>
      <c r="B126" s="20"/>
      <c r="C126" s="99" t="s">
        <v>21</v>
      </c>
      <c r="D126" s="100"/>
      <c r="E126" s="100"/>
      <c r="F126" s="100"/>
      <c r="G126" s="100"/>
      <c r="H126" s="100"/>
      <c r="I126" s="100"/>
      <c r="J126" s="101"/>
      <c r="K126" s="45"/>
    </row>
    <row r="127" spans="1:11" ht="36">
      <c r="A127" s="23"/>
      <c r="B127" s="59" t="s">
        <v>3</v>
      </c>
      <c r="C127" s="36" t="s">
        <v>3</v>
      </c>
      <c r="D127" s="27" t="s">
        <v>4</v>
      </c>
      <c r="E127" s="27" t="s">
        <v>5</v>
      </c>
      <c r="F127" s="27" t="s">
        <v>9</v>
      </c>
      <c r="G127" s="27" t="s">
        <v>6</v>
      </c>
      <c r="H127" s="60" t="s">
        <v>7</v>
      </c>
      <c r="I127" s="60" t="s">
        <v>17</v>
      </c>
      <c r="J127" s="27" t="s">
        <v>8</v>
      </c>
      <c r="K127" s="28" t="s">
        <v>35</v>
      </c>
    </row>
    <row r="128" spans="1:11">
      <c r="A128" s="23">
        <v>1</v>
      </c>
      <c r="B128" s="61"/>
      <c r="C128" s="36" t="s">
        <v>44</v>
      </c>
      <c r="D128" s="23">
        <v>21200</v>
      </c>
      <c r="E128" s="23" t="s">
        <v>69</v>
      </c>
      <c r="F128" s="23" t="s">
        <v>70</v>
      </c>
      <c r="G128" s="23"/>
      <c r="H128" s="39">
        <v>2000</v>
      </c>
      <c r="I128" s="39">
        <v>2000</v>
      </c>
      <c r="J128" s="62">
        <v>45605</v>
      </c>
      <c r="K128" s="28" t="s">
        <v>71</v>
      </c>
    </row>
    <row r="129" spans="1:11">
      <c r="A129" s="23">
        <v>2</v>
      </c>
      <c r="B129" s="61"/>
      <c r="C129" s="36" t="s">
        <v>44</v>
      </c>
      <c r="D129" s="23">
        <v>21200</v>
      </c>
      <c r="E129" s="23" t="s">
        <v>74</v>
      </c>
      <c r="F129" s="23" t="s">
        <v>73</v>
      </c>
      <c r="G129" s="23" t="s">
        <v>75</v>
      </c>
      <c r="H129" s="39">
        <v>2000</v>
      </c>
      <c r="I129" s="39">
        <v>2000</v>
      </c>
      <c r="J129" s="62">
        <v>45605</v>
      </c>
      <c r="K129" s="28" t="s">
        <v>72</v>
      </c>
    </row>
    <row r="130" spans="1:11">
      <c r="A130" s="23">
        <v>3</v>
      </c>
      <c r="B130" s="61"/>
      <c r="C130" s="36" t="s">
        <v>44</v>
      </c>
      <c r="D130" s="23">
        <v>21200</v>
      </c>
      <c r="E130" s="23" t="s">
        <v>76</v>
      </c>
      <c r="F130" s="23" t="s">
        <v>77</v>
      </c>
      <c r="G130" s="23" t="s">
        <v>75</v>
      </c>
      <c r="H130" s="39">
        <v>2000</v>
      </c>
      <c r="I130" s="39">
        <v>2000</v>
      </c>
      <c r="J130" s="62">
        <v>45605</v>
      </c>
      <c r="K130" s="28" t="s">
        <v>78</v>
      </c>
    </row>
    <row r="131" spans="1:11">
      <c r="A131" s="23">
        <v>4</v>
      </c>
      <c r="B131" s="61"/>
      <c r="C131" s="36" t="s">
        <v>44</v>
      </c>
      <c r="D131" s="23">
        <v>21200</v>
      </c>
      <c r="E131" s="23" t="s">
        <v>81</v>
      </c>
      <c r="F131" s="23" t="s">
        <v>80</v>
      </c>
      <c r="G131" s="23" t="s">
        <v>75</v>
      </c>
      <c r="H131" s="39">
        <v>2000</v>
      </c>
      <c r="I131" s="39">
        <v>2000</v>
      </c>
      <c r="J131" s="62">
        <v>45605</v>
      </c>
      <c r="K131" s="28" t="s">
        <v>79</v>
      </c>
    </row>
    <row r="132" spans="1:11" s="91" customFormat="1">
      <c r="A132" s="87">
        <v>5</v>
      </c>
      <c r="B132" s="92"/>
      <c r="C132" s="96" t="s">
        <v>44</v>
      </c>
      <c r="D132" s="87">
        <v>21200</v>
      </c>
      <c r="E132" s="87" t="s">
        <v>82</v>
      </c>
      <c r="F132" s="87" t="s">
        <v>80</v>
      </c>
      <c r="G132" s="87" t="s">
        <v>75</v>
      </c>
      <c r="H132" s="93">
        <v>2000</v>
      </c>
      <c r="I132" s="93">
        <v>2000</v>
      </c>
      <c r="J132" s="95">
        <v>45605</v>
      </c>
      <c r="K132" s="94" t="s">
        <v>83</v>
      </c>
    </row>
    <row r="133" spans="1:11">
      <c r="A133" s="23">
        <v>6</v>
      </c>
      <c r="B133" s="21"/>
      <c r="C133" s="36" t="s">
        <v>44</v>
      </c>
      <c r="D133" s="23">
        <v>21200</v>
      </c>
      <c r="E133" s="23" t="s">
        <v>155</v>
      </c>
      <c r="F133" s="23" t="s">
        <v>156</v>
      </c>
      <c r="G133" s="62" t="s">
        <v>157</v>
      </c>
      <c r="H133" s="39">
        <v>4000</v>
      </c>
      <c r="I133" s="39">
        <v>4000</v>
      </c>
      <c r="J133" s="62" t="s">
        <v>158</v>
      </c>
      <c r="K133" s="23" t="s">
        <v>159</v>
      </c>
    </row>
    <row r="134" spans="1:11">
      <c r="A134" s="23">
        <v>7</v>
      </c>
      <c r="B134" s="21"/>
      <c r="C134" s="36" t="s">
        <v>44</v>
      </c>
      <c r="D134" s="23">
        <v>21200</v>
      </c>
      <c r="E134" s="23" t="s">
        <v>160</v>
      </c>
      <c r="F134" s="23" t="s">
        <v>161</v>
      </c>
      <c r="G134" s="62">
        <v>45600</v>
      </c>
      <c r="H134" s="39">
        <v>2000</v>
      </c>
      <c r="I134" s="39">
        <v>2000</v>
      </c>
      <c r="J134" s="62" t="s">
        <v>164</v>
      </c>
      <c r="K134" s="23" t="s">
        <v>162</v>
      </c>
    </row>
    <row r="135" spans="1:11">
      <c r="A135" s="23">
        <v>8</v>
      </c>
      <c r="B135" s="21"/>
      <c r="C135" s="36" t="s">
        <v>174</v>
      </c>
      <c r="D135" s="23">
        <v>13131</v>
      </c>
      <c r="E135" s="23" t="s">
        <v>167</v>
      </c>
      <c r="F135" s="23" t="s">
        <v>166</v>
      </c>
      <c r="G135" s="62" t="s">
        <v>157</v>
      </c>
      <c r="H135" s="39">
        <v>32</v>
      </c>
      <c r="I135" s="39">
        <v>32</v>
      </c>
      <c r="J135" s="62" t="s">
        <v>158</v>
      </c>
      <c r="K135" s="23" t="s">
        <v>163</v>
      </c>
    </row>
    <row r="136" spans="1:11">
      <c r="A136" s="23">
        <v>9</v>
      </c>
      <c r="B136" s="21"/>
      <c r="C136" s="36" t="s">
        <v>174</v>
      </c>
      <c r="D136" s="23">
        <v>13131</v>
      </c>
      <c r="E136" s="23" t="s">
        <v>168</v>
      </c>
      <c r="F136" s="23" t="s">
        <v>169</v>
      </c>
      <c r="G136" s="62" t="s">
        <v>170</v>
      </c>
      <c r="H136" s="39">
        <v>32</v>
      </c>
      <c r="I136" s="39">
        <v>32</v>
      </c>
      <c r="J136" s="62" t="s">
        <v>158</v>
      </c>
      <c r="K136" s="23" t="s">
        <v>171</v>
      </c>
    </row>
    <row r="137" spans="1:11">
      <c r="A137" s="23">
        <v>10</v>
      </c>
      <c r="B137" s="21"/>
      <c r="C137" s="36" t="s">
        <v>174</v>
      </c>
      <c r="D137" s="23">
        <v>13131</v>
      </c>
      <c r="E137" s="23" t="s">
        <v>173</v>
      </c>
      <c r="F137" s="23" t="s">
        <v>172</v>
      </c>
      <c r="G137" s="62" t="s">
        <v>157</v>
      </c>
      <c r="H137" s="39">
        <v>32</v>
      </c>
      <c r="I137" s="39">
        <v>32</v>
      </c>
      <c r="J137" s="62" t="s">
        <v>158</v>
      </c>
      <c r="K137" s="23" t="s">
        <v>176</v>
      </c>
    </row>
    <row r="138" spans="1:11">
      <c r="A138" s="23">
        <v>11</v>
      </c>
      <c r="B138" s="21"/>
      <c r="C138" s="36" t="s">
        <v>174</v>
      </c>
      <c r="D138" s="23">
        <v>13131</v>
      </c>
      <c r="E138" s="23" t="s">
        <v>173</v>
      </c>
      <c r="F138" s="23" t="s">
        <v>175</v>
      </c>
      <c r="G138" s="62" t="s">
        <v>157</v>
      </c>
      <c r="H138" s="39">
        <v>32</v>
      </c>
      <c r="I138" s="39">
        <v>32</v>
      </c>
      <c r="J138" s="62" t="s">
        <v>158</v>
      </c>
      <c r="K138" s="23" t="s">
        <v>177</v>
      </c>
    </row>
    <row r="139" spans="1:11">
      <c r="A139" s="23">
        <v>12</v>
      </c>
      <c r="B139" s="21"/>
      <c r="C139" s="36" t="s">
        <v>174</v>
      </c>
      <c r="D139" s="23">
        <v>13131</v>
      </c>
      <c r="E139" s="23" t="s">
        <v>173</v>
      </c>
      <c r="F139" s="23" t="s">
        <v>179</v>
      </c>
      <c r="G139" s="62" t="s">
        <v>157</v>
      </c>
      <c r="H139" s="39">
        <v>32</v>
      </c>
      <c r="I139" s="39">
        <v>32</v>
      </c>
      <c r="J139" s="62" t="s">
        <v>158</v>
      </c>
      <c r="K139" s="23" t="s">
        <v>178</v>
      </c>
    </row>
    <row r="140" spans="1:11">
      <c r="A140" s="23">
        <v>13</v>
      </c>
      <c r="B140" s="21"/>
      <c r="C140" s="36" t="s">
        <v>180</v>
      </c>
      <c r="D140" s="23">
        <v>13320</v>
      </c>
      <c r="E140" s="23">
        <v>550027699</v>
      </c>
      <c r="F140" s="23" t="s">
        <v>181</v>
      </c>
      <c r="G140" s="62">
        <v>45391</v>
      </c>
      <c r="H140" s="39">
        <v>21.06</v>
      </c>
      <c r="I140" s="39">
        <v>21.06</v>
      </c>
      <c r="J140" s="62" t="s">
        <v>158</v>
      </c>
      <c r="K140" s="23" t="s">
        <v>182</v>
      </c>
    </row>
    <row r="141" spans="1:11">
      <c r="A141" s="23">
        <v>14</v>
      </c>
      <c r="B141" s="21"/>
      <c r="C141" s="21" t="s">
        <v>180</v>
      </c>
      <c r="D141" s="23">
        <v>13320</v>
      </c>
      <c r="E141" s="23" t="s">
        <v>184</v>
      </c>
      <c r="F141" s="23" t="s">
        <v>181</v>
      </c>
      <c r="G141" s="62">
        <v>45421</v>
      </c>
      <c r="H141" s="39">
        <v>67.98</v>
      </c>
      <c r="I141" s="39">
        <v>67.98</v>
      </c>
      <c r="J141" s="62" t="s">
        <v>158</v>
      </c>
      <c r="K141" s="23" t="s">
        <v>183</v>
      </c>
    </row>
    <row r="142" spans="1:11" ht="18.75" thickBot="1">
      <c r="A142" s="20"/>
      <c r="B142" s="20"/>
      <c r="C142" s="20"/>
      <c r="D142" s="20"/>
      <c r="E142" s="21"/>
      <c r="F142" s="69" t="s">
        <v>22</v>
      </c>
      <c r="G142" s="35"/>
      <c r="H142" s="69"/>
      <c r="I142" s="57">
        <f>SUM(I133:I141)</f>
        <v>6249.04</v>
      </c>
      <c r="J142" s="37"/>
      <c r="K142" s="72"/>
    </row>
    <row r="143" spans="1:11">
      <c r="A143" s="20"/>
      <c r="B143" s="20"/>
      <c r="C143" s="20"/>
      <c r="D143" s="20"/>
      <c r="E143" s="37"/>
      <c r="F143" s="37"/>
      <c r="G143" s="37"/>
      <c r="H143" s="55"/>
      <c r="I143" s="55"/>
      <c r="J143" s="37"/>
      <c r="K143" s="37"/>
    </row>
    <row r="144" spans="1:11" ht="18" customHeight="1" thickBot="1">
      <c r="A144" s="20"/>
      <c r="B144" s="20"/>
      <c r="C144" s="20"/>
      <c r="D144" s="20"/>
      <c r="E144" s="20"/>
      <c r="F144" s="20"/>
      <c r="G144" s="20"/>
      <c r="H144" s="38"/>
      <c r="I144" s="38"/>
      <c r="J144" s="20"/>
      <c r="K144" s="20"/>
    </row>
    <row r="145" spans="1:11" ht="18.75" thickBot="1">
      <c r="A145" s="58" t="s">
        <v>1</v>
      </c>
      <c r="B145" s="20"/>
      <c r="C145" s="99" t="s">
        <v>25</v>
      </c>
      <c r="D145" s="100"/>
      <c r="E145" s="100"/>
      <c r="F145" s="100"/>
      <c r="G145" s="100"/>
      <c r="H145" s="100"/>
      <c r="I145" s="100"/>
      <c r="J145" s="101"/>
      <c r="K145" s="45"/>
    </row>
    <row r="146" spans="1:11" ht="36">
      <c r="A146" s="23">
        <v>1</v>
      </c>
      <c r="B146" s="59" t="s">
        <v>3</v>
      </c>
      <c r="C146" s="36" t="s">
        <v>3</v>
      </c>
      <c r="D146" s="27" t="s">
        <v>4</v>
      </c>
      <c r="E146" s="27" t="s">
        <v>5</v>
      </c>
      <c r="F146" s="27"/>
      <c r="G146" s="27" t="s">
        <v>6</v>
      </c>
      <c r="H146" s="60" t="s">
        <v>7</v>
      </c>
      <c r="I146" s="60" t="s">
        <v>17</v>
      </c>
      <c r="J146" s="27" t="s">
        <v>8</v>
      </c>
      <c r="K146" s="28" t="s">
        <v>35</v>
      </c>
    </row>
    <row r="147" spans="1:11">
      <c r="A147" s="23">
        <v>2</v>
      </c>
      <c r="B147" s="61"/>
      <c r="C147" s="36" t="s">
        <v>44</v>
      </c>
      <c r="D147" s="23">
        <v>21200</v>
      </c>
      <c r="E147" s="23" t="s">
        <v>89</v>
      </c>
      <c r="F147" s="23" t="s">
        <v>90</v>
      </c>
      <c r="G147" s="23" t="s">
        <v>91</v>
      </c>
      <c r="H147" s="39">
        <v>40000</v>
      </c>
      <c r="I147" s="39">
        <v>40000</v>
      </c>
      <c r="J147" s="62">
        <v>45605</v>
      </c>
      <c r="K147" s="28" t="s">
        <v>92</v>
      </c>
    </row>
    <row r="148" spans="1:11">
      <c r="A148" s="23">
        <v>3</v>
      </c>
      <c r="B148" s="61"/>
      <c r="C148" s="36" t="s">
        <v>44</v>
      </c>
      <c r="D148" s="23">
        <v>21200</v>
      </c>
      <c r="E148" s="23" t="s">
        <v>94</v>
      </c>
      <c r="F148" s="23" t="s">
        <v>45</v>
      </c>
      <c r="G148" s="62">
        <v>45452</v>
      </c>
      <c r="H148" s="39">
        <v>350</v>
      </c>
      <c r="I148" s="39">
        <v>350</v>
      </c>
      <c r="J148" s="62">
        <v>45605</v>
      </c>
      <c r="K148" s="28" t="s">
        <v>93</v>
      </c>
    </row>
    <row r="149" spans="1:11">
      <c r="A149" s="23">
        <v>4</v>
      </c>
      <c r="B149" s="61"/>
      <c r="C149" s="36" t="s">
        <v>44</v>
      </c>
      <c r="D149" s="23">
        <v>21200</v>
      </c>
      <c r="E149" s="23" t="s">
        <v>95</v>
      </c>
      <c r="F149" s="23" t="s">
        <v>96</v>
      </c>
      <c r="G149" s="62">
        <v>45574</v>
      </c>
      <c r="H149" s="39">
        <v>1050</v>
      </c>
      <c r="I149" s="39">
        <v>1050</v>
      </c>
      <c r="J149" s="62">
        <v>45605</v>
      </c>
      <c r="K149" s="28" t="s">
        <v>97</v>
      </c>
    </row>
    <row r="150" spans="1:11">
      <c r="A150" s="23">
        <v>5</v>
      </c>
      <c r="B150" s="61"/>
      <c r="C150" s="36" t="s">
        <v>44</v>
      </c>
      <c r="D150" s="23">
        <v>21200</v>
      </c>
      <c r="E150" s="23"/>
      <c r="F150" s="23" t="s">
        <v>99</v>
      </c>
      <c r="G150" s="62">
        <v>45544</v>
      </c>
      <c r="H150" s="39">
        <v>110000</v>
      </c>
      <c r="I150" s="39">
        <v>110000</v>
      </c>
      <c r="J150" s="62">
        <v>45605</v>
      </c>
      <c r="K150" s="28" t="s">
        <v>98</v>
      </c>
    </row>
    <row r="151" spans="1:11">
      <c r="A151" s="23">
        <v>6</v>
      </c>
      <c r="B151" s="61"/>
      <c r="C151" s="36" t="s">
        <v>37</v>
      </c>
      <c r="D151" s="23">
        <v>14310</v>
      </c>
      <c r="E151" s="23" t="s">
        <v>100</v>
      </c>
      <c r="F151" s="23" t="s">
        <v>55</v>
      </c>
      <c r="G151" s="23" t="s">
        <v>101</v>
      </c>
      <c r="H151" s="39">
        <v>50</v>
      </c>
      <c r="I151" s="39">
        <v>50</v>
      </c>
      <c r="J151" s="62">
        <v>45635</v>
      </c>
      <c r="K151" s="28" t="s">
        <v>102</v>
      </c>
    </row>
    <row r="152" spans="1:11">
      <c r="A152" s="23">
        <v>7</v>
      </c>
      <c r="B152" s="61"/>
      <c r="C152" s="36"/>
      <c r="D152" s="23"/>
      <c r="E152" s="23"/>
      <c r="F152" s="23" t="s">
        <v>273</v>
      </c>
      <c r="G152" s="23"/>
      <c r="H152" s="39"/>
      <c r="I152" s="39">
        <f>SUM(I147:I151)</f>
        <v>151450</v>
      </c>
      <c r="J152" s="23"/>
      <c r="K152" s="28"/>
    </row>
    <row r="153" spans="1:11">
      <c r="A153" s="19"/>
      <c r="B153" s="19"/>
      <c r="C153" s="19"/>
      <c r="D153" s="19"/>
      <c r="E153" s="19"/>
      <c r="F153" s="19"/>
      <c r="G153" s="19"/>
      <c r="H153" s="43"/>
      <c r="I153" s="43"/>
      <c r="J153" s="19"/>
      <c r="K153" s="44"/>
    </row>
    <row r="154" spans="1:11">
      <c r="A154" s="19"/>
      <c r="B154" s="19"/>
      <c r="C154" s="20" t="s">
        <v>39</v>
      </c>
      <c r="D154" s="20"/>
      <c r="E154" s="19"/>
      <c r="F154" s="19"/>
      <c r="G154" s="19"/>
      <c r="H154" s="43"/>
      <c r="I154" s="43"/>
      <c r="J154" s="19"/>
      <c r="K154" s="44"/>
    </row>
    <row r="155" spans="1:11">
      <c r="A155" s="14"/>
      <c r="B155" s="19"/>
      <c r="C155" s="20" t="s">
        <v>58</v>
      </c>
      <c r="D155" s="20"/>
      <c r="E155" s="19"/>
      <c r="F155" s="19"/>
      <c r="G155" s="19"/>
      <c r="H155" s="43"/>
      <c r="I155" s="43"/>
      <c r="J155" s="19"/>
      <c r="K155" s="44"/>
    </row>
    <row r="156" spans="1:11">
      <c r="A156" s="14"/>
      <c r="B156" s="14"/>
      <c r="D156" s="14"/>
      <c r="G156" s="14"/>
      <c r="H156" s="73"/>
      <c r="I156" s="73"/>
      <c r="J156" s="14"/>
      <c r="K156" s="74"/>
    </row>
    <row r="157" spans="1:11">
      <c r="A157" s="14"/>
      <c r="B157" s="14"/>
      <c r="D157" s="14"/>
      <c r="G157" s="14"/>
      <c r="H157" s="73"/>
      <c r="I157" s="73"/>
      <c r="J157" s="14"/>
      <c r="K157" s="74"/>
    </row>
    <row r="158" spans="1:11">
      <c r="A158" s="14"/>
      <c r="B158" s="14"/>
      <c r="D158" s="14"/>
      <c r="G158" s="14"/>
      <c r="H158" s="73"/>
      <c r="I158" s="73"/>
      <c r="J158" s="14"/>
      <c r="K158" s="74"/>
    </row>
    <row r="159" spans="1:11">
      <c r="A159" s="12"/>
      <c r="B159" s="14"/>
      <c r="D159" s="14"/>
      <c r="G159" s="14"/>
      <c r="H159" s="73"/>
      <c r="I159" s="73"/>
      <c r="J159" s="14"/>
      <c r="K159" s="74"/>
    </row>
    <row r="160" spans="1:11">
      <c r="A160" s="12"/>
      <c r="C160" s="12"/>
      <c r="D160" s="12"/>
      <c r="E160" s="12"/>
      <c r="F160" s="12"/>
      <c r="G160" s="12"/>
      <c r="H160" s="41"/>
      <c r="I160" s="41"/>
      <c r="J160" s="12"/>
      <c r="K160" s="42"/>
    </row>
    <row r="161" spans="1:11">
      <c r="A161" s="12"/>
      <c r="C161" s="12"/>
      <c r="D161" s="12"/>
      <c r="E161" s="12"/>
      <c r="F161" s="12"/>
      <c r="G161" s="12"/>
      <c r="H161" s="41"/>
      <c r="I161" s="41"/>
      <c r="J161" s="12"/>
      <c r="K161" s="42"/>
    </row>
    <row r="162" spans="1:11">
      <c r="A162" s="12"/>
      <c r="C162" s="12"/>
      <c r="D162" s="12"/>
      <c r="E162" s="12"/>
      <c r="F162" s="12"/>
      <c r="G162" s="12"/>
      <c r="H162" s="41"/>
      <c r="I162" s="41"/>
      <c r="J162" s="12"/>
      <c r="K162" s="42"/>
    </row>
    <row r="163" spans="1:11">
      <c r="C163" s="12"/>
      <c r="D163" s="12"/>
      <c r="E163" s="12"/>
      <c r="F163" s="12"/>
      <c r="G163" s="12"/>
      <c r="H163" s="41"/>
      <c r="I163" s="41"/>
      <c r="J163" s="12"/>
      <c r="K163" s="42"/>
    </row>
  </sheetData>
  <mergeCells count="26">
    <mergeCell ref="C8:J8"/>
    <mergeCell ref="C27:J27"/>
    <mergeCell ref="C44:J44"/>
    <mergeCell ref="C54:J54"/>
    <mergeCell ref="G40:H40"/>
    <mergeCell ref="F24:H24"/>
    <mergeCell ref="A1:K1"/>
    <mergeCell ref="A2:K2"/>
    <mergeCell ref="A3:K3"/>
    <mergeCell ref="A4:K4"/>
    <mergeCell ref="A6:K6"/>
    <mergeCell ref="C126:J126"/>
    <mergeCell ref="C145:J145"/>
    <mergeCell ref="C98:J98"/>
    <mergeCell ref="F102:H102"/>
    <mergeCell ref="C87:J87"/>
    <mergeCell ref="F96:H96"/>
    <mergeCell ref="G51:H51"/>
    <mergeCell ref="C62:J62"/>
    <mergeCell ref="F123:H123"/>
    <mergeCell ref="G103:H103"/>
    <mergeCell ref="C119:J119"/>
    <mergeCell ref="C106:J106"/>
    <mergeCell ref="F83:H83"/>
    <mergeCell ref="F59:H59"/>
    <mergeCell ref="F72:H72"/>
  </mergeCells>
  <phoneticPr fontId="7" type="noConversion"/>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11</v>
      </c>
      <c r="C1" s="2"/>
      <c r="D1" s="7"/>
      <c r="E1" s="7"/>
    </row>
    <row r="2" spans="2:5">
      <c r="B2" s="1" t="s">
        <v>12</v>
      </c>
      <c r="C2" s="2"/>
      <c r="D2" s="7"/>
      <c r="E2" s="7"/>
    </row>
    <row r="3" spans="2:5">
      <c r="B3" s="3"/>
      <c r="C3" s="3"/>
      <c r="D3" s="8"/>
      <c r="E3" s="8"/>
    </row>
    <row r="4" spans="2:5" ht="45">
      <c r="B4" s="4" t="s">
        <v>13</v>
      </c>
      <c r="C4" s="3"/>
      <c r="D4" s="8"/>
      <c r="E4" s="8"/>
    </row>
    <row r="5" spans="2:5">
      <c r="B5" s="3"/>
      <c r="C5" s="3"/>
      <c r="D5" s="8"/>
      <c r="E5" s="8"/>
    </row>
    <row r="6" spans="2:5">
      <c r="B6" s="1" t="s">
        <v>14</v>
      </c>
      <c r="C6" s="2"/>
      <c r="D6" s="7"/>
      <c r="E6" s="9" t="s">
        <v>15</v>
      </c>
    </row>
    <row r="7" spans="2:5" ht="15.75" thickBot="1">
      <c r="B7" s="3"/>
      <c r="C7" s="3"/>
      <c r="D7" s="8"/>
      <c r="E7" s="8"/>
    </row>
    <row r="8" spans="2:5" ht="45.75" thickBot="1">
      <c r="B8" s="5" t="s">
        <v>16</v>
      </c>
      <c r="C8" s="6"/>
      <c r="D8" s="10"/>
      <c r="E8" s="11">
        <v>1</v>
      </c>
    </row>
    <row r="9" spans="2:5">
      <c r="B9" s="3"/>
      <c r="C9" s="3"/>
      <c r="D9" s="8"/>
      <c r="E9" s="8"/>
    </row>
    <row r="10" spans="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2024-09-23T13:35:54Z</dcterms:modified>
</cp:coreProperties>
</file>