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Hajrie.Zogaj\Desktop\raporti per web\"/>
    </mc:Choice>
  </mc:AlternateContent>
  <xr:revisionPtr revIDLastSave="0" documentId="13_ncr:1_{AFA311AC-5278-4D73-A738-D04B5E195E76}" xr6:coauthVersionLast="36" xr6:coauthVersionMax="47" xr10:uidLastSave="{00000000-0000-0000-0000-000000000000}"/>
  <bookViews>
    <workbookView xWindow="0" yWindow="0" windowWidth="28800" windowHeight="11205" xr2:uid="{00000000-000D-0000-FFFF-FFFF00000000}"/>
  </bookViews>
  <sheets>
    <sheet name="Raporti i Shpenzimeve MD-215" sheetId="4" r:id="rId1"/>
    <sheet name="Compatibility Report" sheetId="3" r:id="rId2"/>
  </sheets>
  <definedNames>
    <definedName name="_xlnm.Print_Area" localSheetId="0">'Raporti i Shpenzimeve MD-215'!$A$1:$K$58</definedName>
  </definedNames>
  <calcPr calcId="191029"/>
</workbook>
</file>

<file path=xl/calcChain.xml><?xml version="1.0" encoding="utf-8"?>
<calcChain xmlns="http://schemas.openxmlformats.org/spreadsheetml/2006/main">
  <c r="I113" i="4" l="1"/>
  <c r="I11" i="4" l="1"/>
  <c r="I21" i="4"/>
  <c r="I71" i="4"/>
  <c r="I57" i="4"/>
  <c r="I36" i="4"/>
  <c r="I43" i="4"/>
  <c r="I66" i="4" l="1"/>
  <c r="I29" i="4" l="1"/>
</calcChain>
</file>

<file path=xl/sharedStrings.xml><?xml version="1.0" encoding="utf-8"?>
<sst xmlns="http://schemas.openxmlformats.org/spreadsheetml/2006/main" count="437" uniqueCount="248">
  <si>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</si>
  <si>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</si>
  <si>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</si>
  <si>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</si>
  <si>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</si>
  <si>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</si>
  <si>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</si>
  <si>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</si>
  <si>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</si>
  <si>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</si>
  <si>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</si>
  <si>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</si>
  <si>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</si>
  <si>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</si>
  <si>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</si>
  <si>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</si>
  <si>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</si>
  <si>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</si>
  <si>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 xml:space="preserve"> Departamenti për Drejtësi Tranzicionale Mbështetje Viktimave -37800</t>
  </si>
  <si>
    <t>Totali:Departamenti për Drejtësi Tranzicionale Mbështetje Viktimave -37800</t>
  </si>
  <si>
    <t>Avokatura  Shtetrore-31400</t>
  </si>
  <si>
    <t>Totali: Avokatura  Shtetrore-31400</t>
  </si>
  <si>
    <t xml:space="preserve"> MJMFPAPGJS-37900</t>
  </si>
  <si>
    <t>Deparatamenti për Profesione të Lira -31700</t>
  </si>
  <si>
    <t>Totali: Deparatamenti për Profesione të Lira -31700</t>
  </si>
  <si>
    <t>Departamenti për Bashkëpunim Juridikë Ndërkombëtar -31900</t>
  </si>
  <si>
    <t>Totali: Departamenti për Bashkëpunim Juridikë Ndërkombëtar -31900</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</si>
  <si>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</si>
  <si>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</si>
  <si>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</si>
  <si>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</si>
  <si>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</si>
  <si>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</si>
  <si>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Global Parajsa</t>
  </si>
  <si>
    <t>Meditje</t>
  </si>
  <si>
    <t>Reprezentacion</t>
  </si>
  <si>
    <t>Lirim Bahtijari</t>
  </si>
  <si>
    <t>Sherbime postare</t>
  </si>
  <si>
    <t>Avanc</t>
  </si>
  <si>
    <t>Zyle Gojnovci</t>
  </si>
  <si>
    <t>Ruzhdi Osmani</t>
  </si>
  <si>
    <t>Postae Kosovës</t>
  </si>
  <si>
    <t>25/10/2024</t>
  </si>
  <si>
    <t>2024-338408</t>
  </si>
  <si>
    <t>95-25/2024</t>
  </si>
  <si>
    <t>Fglobal Parajsa</t>
  </si>
  <si>
    <t>30/09/2024</t>
  </si>
  <si>
    <t>2024-338490</t>
  </si>
  <si>
    <t>Posta e Kosovës</t>
  </si>
  <si>
    <t>2024-338507</t>
  </si>
  <si>
    <t>2024-338485</t>
  </si>
  <si>
    <t>95-63/2024</t>
  </si>
  <si>
    <t>2024-338479</t>
  </si>
  <si>
    <t>95-22/2024</t>
  </si>
  <si>
    <t>2024-338470</t>
  </si>
  <si>
    <t>2024-338461</t>
  </si>
  <si>
    <t>GTK Vala Sha</t>
  </si>
  <si>
    <t>180226081086/2380</t>
  </si>
  <si>
    <t>Shpenzimet tjera telefonike Vala</t>
  </si>
  <si>
    <t>09/224</t>
  </si>
  <si>
    <t>2024-338410</t>
  </si>
  <si>
    <t>Sbvencione</t>
  </si>
  <si>
    <t>30-280</t>
  </si>
  <si>
    <t>21/10/2024</t>
  </si>
  <si>
    <t>000</t>
  </si>
  <si>
    <t>2024-337833</t>
  </si>
  <si>
    <t>2024-337854</t>
  </si>
  <si>
    <t>Aida Aliu</t>
  </si>
  <si>
    <t>001</t>
  </si>
  <si>
    <t>002</t>
  </si>
  <si>
    <t>2024-337742</t>
  </si>
  <si>
    <t>Shpenzimet e rrymës</t>
  </si>
  <si>
    <t>Keds</t>
  </si>
  <si>
    <t>0710/2024</t>
  </si>
  <si>
    <t>2024-338071</t>
  </si>
  <si>
    <t>2024-338059</t>
  </si>
  <si>
    <t>Musa Gashi</t>
  </si>
  <si>
    <t>Shpenzimet e telefonisë fixe</t>
  </si>
  <si>
    <t>550013722/2328</t>
  </si>
  <si>
    <t>2024-338047</t>
  </si>
  <si>
    <t>2024-338033</t>
  </si>
  <si>
    <t>180226081097</t>
  </si>
  <si>
    <t>07/10/2024</t>
  </si>
  <si>
    <t>Shpenzimet tjer telefonike vala</t>
  </si>
  <si>
    <t>24-49-21-21-160</t>
  </si>
  <si>
    <t>Meridian Express SHpk</t>
  </si>
  <si>
    <t>24/09/2024</t>
  </si>
  <si>
    <t>49.96</t>
  </si>
  <si>
    <t>2024-338009</t>
  </si>
  <si>
    <t>2024-338002</t>
  </si>
  <si>
    <t>49.59</t>
  </si>
  <si>
    <t>24/09/224</t>
  </si>
  <si>
    <t>24-49-21-21-161</t>
  </si>
  <si>
    <t>24-49-21-21-163</t>
  </si>
  <si>
    <t>24-09/2024</t>
  </si>
  <si>
    <t>45.99</t>
  </si>
  <si>
    <t>2024-337997</t>
  </si>
  <si>
    <t>2024-337981</t>
  </si>
  <si>
    <t>72</t>
  </si>
  <si>
    <t>Kompanija rajonale Pasrimi</t>
  </si>
  <si>
    <t>3900171</t>
  </si>
  <si>
    <t>Largimi I mbeturinave</t>
  </si>
  <si>
    <t>779.43</t>
  </si>
  <si>
    <t>2024-338081</t>
  </si>
  <si>
    <t>24/10/2024</t>
  </si>
  <si>
    <t>Skender Jahaj</t>
  </si>
  <si>
    <t>2024-338123</t>
  </si>
  <si>
    <t>2024-338116</t>
  </si>
  <si>
    <t>7-1952</t>
  </si>
  <si>
    <t>7-1908</t>
  </si>
  <si>
    <t>2024-33843</t>
  </si>
  <si>
    <t>Raporti  javor i shpenzimeve sipas kategorive dhe nënkategorive  ekonomike për programet e Ministrisë së Drejtësisë ndaras për periudhën raportuese  me dt.29.10.2024</t>
  </si>
  <si>
    <t>Agjencia për Ndihmë Juridike Falas  - 32600</t>
  </si>
  <si>
    <t xml:space="preserve"> Rimursim i shpenzimeve të udhëtimit</t>
  </si>
  <si>
    <t xml:space="preserve">219,123
</t>
  </si>
  <si>
    <t>Mihat Sylejmani</t>
  </si>
  <si>
    <t>28/8/2024</t>
  </si>
  <si>
    <t>2024-327234</t>
  </si>
  <si>
    <t xml:space="preserve">0089
</t>
  </si>
  <si>
    <t>Pranvere Zeqiraj</t>
  </si>
  <si>
    <t>24/8/2024</t>
  </si>
  <si>
    <t>2024-327243</t>
  </si>
  <si>
    <t xml:space="preserve">0055
</t>
  </si>
  <si>
    <t>Rasim Imeri</t>
  </si>
  <si>
    <t>22/8/2024</t>
  </si>
  <si>
    <t>2024-327250</t>
  </si>
  <si>
    <t>Shërbimet e përfaqësimit për avokaturë</t>
  </si>
  <si>
    <t xml:space="preserve">09/2024
</t>
  </si>
  <si>
    <t>Zejnepe Zenuni Bi</t>
  </si>
  <si>
    <t>24/9/2024</t>
  </si>
  <si>
    <t>2024-327256</t>
  </si>
  <si>
    <t xml:space="preserve">10/2024
</t>
  </si>
  <si>
    <t>Kastriot Zenuni Bi</t>
  </si>
  <si>
    <t>2024-327268</t>
  </si>
  <si>
    <t xml:space="preserve">25/2024
</t>
  </si>
  <si>
    <t>Arbnor A.Hasani Bi</t>
  </si>
  <si>
    <t>2024-327280</t>
  </si>
  <si>
    <t xml:space="preserve">47/2024
</t>
  </si>
  <si>
    <t>Avokat Burim Krasniqi Shpk</t>
  </si>
  <si>
    <t>17/9/2024</t>
  </si>
  <si>
    <t>2024-327284</t>
  </si>
  <si>
    <t xml:space="preserve">12/2024
</t>
  </si>
  <si>
    <t>Islami Law Ll.C.</t>
  </si>
  <si>
    <t>23/9/2024</t>
  </si>
  <si>
    <t>2024-327293</t>
  </si>
  <si>
    <t>20/2024
3/10/2024</t>
  </si>
  <si>
    <t>Avokat Genc Kadriu Sh.P.K.</t>
  </si>
  <si>
    <t>19/9/2024</t>
  </si>
  <si>
    <t>2024-327304</t>
  </si>
  <si>
    <t xml:space="preserve">32/24
</t>
  </si>
  <si>
    <t>Ibrahim T.Shala.B.I</t>
  </si>
  <si>
    <t>18/9/2024</t>
  </si>
  <si>
    <t>2024-327308</t>
  </si>
  <si>
    <t>21/24
3/10/2024</t>
  </si>
  <si>
    <t>Daut Behrami B.I.</t>
  </si>
  <si>
    <t>13/9/2024</t>
  </si>
  <si>
    <t>2024-327314</t>
  </si>
  <si>
    <t xml:space="preserve">43
</t>
  </si>
  <si>
    <t>Ardianë H.Ahmeti Bi</t>
  </si>
  <si>
    <t>12/9/2024</t>
  </si>
  <si>
    <t>2024-327322</t>
  </si>
  <si>
    <t xml:space="preserve">52/2024
</t>
  </si>
  <si>
    <t>Avokat Blerta Shyqeriu Bi</t>
  </si>
  <si>
    <t>2024-327328</t>
  </si>
  <si>
    <t xml:space="preserve">29/2024
</t>
  </si>
  <si>
    <t>Avokatura Arifi Partners Sh.P.K.</t>
  </si>
  <si>
    <t>2/10/2024</t>
  </si>
  <si>
    <t>2024-327336</t>
  </si>
  <si>
    <t xml:space="preserve">429003
</t>
  </si>
  <si>
    <t>Avokat Besim Abdullahu Llc</t>
  </si>
  <si>
    <t>30/9/2024</t>
  </si>
  <si>
    <t>2024-327343</t>
  </si>
  <si>
    <t>Mirëmbajtja e veturave</t>
  </si>
  <si>
    <t xml:space="preserve">162/2024
</t>
  </si>
  <si>
    <t>Priclean L.L.C</t>
  </si>
  <si>
    <t>2024-327348</t>
  </si>
  <si>
    <t>Shpenzimet e përfaqësimit brenda vendit</t>
  </si>
  <si>
    <t xml:space="preserve">0002
</t>
  </si>
  <si>
    <t>Emona Center Shpk</t>
  </si>
  <si>
    <t>2024-327357</t>
  </si>
  <si>
    <t>Rimursim i shpenzimeve të udhëtimit</t>
  </si>
  <si>
    <t xml:space="preserve">0119, 47
</t>
  </si>
  <si>
    <t>2024-330117</t>
  </si>
  <si>
    <t xml:space="preserve">17/2024
</t>
  </si>
  <si>
    <t>Sertolli Law Shpk</t>
  </si>
  <si>
    <t>2024-330130</t>
  </si>
  <si>
    <t xml:space="preserve">09-4/2024
</t>
  </si>
  <si>
    <t>Berat Peci Bi</t>
  </si>
  <si>
    <t>2024-330141</t>
  </si>
  <si>
    <t xml:space="preserve">035/2024
</t>
  </si>
  <si>
    <t>Emine Kaciku Bi</t>
  </si>
  <si>
    <t>10/9/2024</t>
  </si>
  <si>
    <t>2024-330153</t>
  </si>
  <si>
    <t xml:space="preserve">09-9/2024
</t>
  </si>
  <si>
    <t>Nadire Koshi B.I</t>
  </si>
  <si>
    <t>2024-330172</t>
  </si>
  <si>
    <t xml:space="preserve">0003/24
</t>
  </si>
  <si>
    <t>Diar Jusufi Bi</t>
  </si>
  <si>
    <t>27/4/2024</t>
  </si>
  <si>
    <t>2024-330185</t>
  </si>
  <si>
    <t xml:space="preserve">0003
</t>
  </si>
  <si>
    <t>Shqipe I. Mehmeti Bi</t>
  </si>
  <si>
    <t>2024-330194</t>
  </si>
  <si>
    <t xml:space="preserve">24/2024
</t>
  </si>
  <si>
    <t>Kadri Osaj Bi</t>
  </si>
  <si>
    <t>2024-330203</t>
  </si>
  <si>
    <t xml:space="preserve">14/2024
</t>
  </si>
  <si>
    <t>Beqir T Halili Bi</t>
  </si>
  <si>
    <t>2024-330217</t>
  </si>
  <si>
    <t xml:space="preserve">2
</t>
  </si>
  <si>
    <t>Mejdin Selmani Bi</t>
  </si>
  <si>
    <t>27/9/2024</t>
  </si>
  <si>
    <t>2024-330228</t>
  </si>
  <si>
    <t xml:space="preserve">36/2024
</t>
  </si>
  <si>
    <t>Avokate Ermira Halimi Hamidi Shpk</t>
  </si>
  <si>
    <t>10/8/2024</t>
  </si>
  <si>
    <t>2024-330243</t>
  </si>
  <si>
    <t xml:space="preserve">017/2024
</t>
  </si>
  <si>
    <t>Nebih Troshupa Bi</t>
  </si>
  <si>
    <t>26/9/2024</t>
  </si>
  <si>
    <t>2024-330250</t>
  </si>
  <si>
    <t xml:space="preserve">20/2024
</t>
  </si>
  <si>
    <t>Arber Kolgeci Bi</t>
  </si>
  <si>
    <t>5/10/2024</t>
  </si>
  <si>
    <t>2024-330261</t>
  </si>
  <si>
    <t xml:space="preserve">23/2024
</t>
  </si>
  <si>
    <t>Albatrit Bytyqi B.I.</t>
  </si>
  <si>
    <t>3/10/2024</t>
  </si>
  <si>
    <t>2024-330269</t>
  </si>
  <si>
    <t xml:space="preserve">B/19
</t>
  </si>
  <si>
    <t>Shkelqim L.Salihu Bi</t>
  </si>
  <si>
    <t>2024-330276</t>
  </si>
  <si>
    <t xml:space="preserve">0017018
</t>
  </si>
  <si>
    <t>Binak Cena B I</t>
  </si>
  <si>
    <t>2024-330287</t>
  </si>
  <si>
    <t xml:space="preserve">0002528
</t>
  </si>
  <si>
    <t>Taulant Broqi Bi</t>
  </si>
  <si>
    <t>11/9/2024</t>
  </si>
  <si>
    <t>2024-330292</t>
  </si>
  <si>
    <t xml:space="preserve">012963
</t>
  </si>
  <si>
    <t>Gezim Baloku Bi</t>
  </si>
  <si>
    <t>2024-330299</t>
  </si>
  <si>
    <t xml:space="preserve">22/2024
</t>
  </si>
  <si>
    <t>Avokat Arben Gj Shala Bi</t>
  </si>
  <si>
    <t>2024-330326</t>
  </si>
  <si>
    <t xml:space="preserve">Totali: Agjencia për Ndihmë Juridike Falas </t>
  </si>
  <si>
    <t>Përgaditi:</t>
  </si>
  <si>
    <t>Hajrie Zogaj-Zyrtare e Lartë e Financave/ DBF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</si>
</sst>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0"/>
      <name val="Arial"/>
      <family val="2"/>
    </font>
    <font>
      <sz val="8"/>
      <name val="Calibri"/>
      <family val="2"/>
      <scheme val="minor"/>
    </font>
    <font>
      <sz val="12"/>
      <color indexed="8"/>
      <name val="Arial"/>
      <family val="2"/>
    </font>
    <font>
      <b/>
      <sz val="12"/>
      <color indexed="8"/>
      <name val="Book Antiqua"/>
      <family val="1"/>
    </font>
    <font>
      <sz val="12"/>
      <color indexed="8"/>
      <name val="Book Antiqua"/>
      <family val="1"/>
    </font>
    <font>
      <b/>
      <sz val="12"/>
      <color theme="1"/>
      <name val="Book Antiqua"/>
      <family val="1"/>
    </font>
    <font>
      <b/>
      <sz val="12"/>
      <color indexed="10"/>
      <name val="Book Antiqua"/>
      <family val="1"/>
    </font>
    <font>
      <b/>
      <sz val="12"/>
      <name val="Book Antiqua"/>
      <family val="1"/>
    </font>
    <font>
      <b/>
      <sz val="12"/>
      <color indexed="8"/>
      <name val="Times New Roman"/>
      <family val="1"/>
    </font>
    <font>
      <b/>
      <sz val="12"/>
      <color theme="1"/>
      <name val="Times New Roman"/>
      <family val="1"/>
    </font>
    <font>
      <b/>
      <sz val="12"/>
      <color indexed="8"/>
      <name val="Arial"/>
      <family val="2"/>
    </font>
    <font>
      <b/>
      <sz val="14"/>
      <color indexed="8"/>
      <name val="Arial"/>
      <family val="2"/>
    </font>
  </fonts>
  <fills count="3">
    <fill>
      <patternFill patternType="none"/>
    </fill>
    <fill>
      <patternFill patternType="gray125"/>
    </fill>
    <fill>
      <patternFill patternType="solid">
        <fgColor rgb="FFA5A5A5"/>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rgb="FF3F3F3F"/>
      </left>
      <right/>
      <top style="double">
        <color rgb="FF3F3F3F"/>
      </top>
      <bottom style="double">
        <color rgb="FF3F3F3F"/>
      </bottom>
      <diagonal/>
    </border>
    <border>
      <left/>
      <right style="thin">
        <color indexed="64"/>
      </right>
      <top/>
      <bottom/>
      <diagonal/>
    </border>
    <border>
      <left/>
      <right/>
      <top/>
      <bottom style="thin">
        <color indexed="64"/>
      </bottom>
      <diagonal/>
    </border>
    <border>
      <left style="double">
        <color rgb="FF3F3F3F"/>
      </left>
      <right style="double">
        <color rgb="FF3F3F3F"/>
      </right>
      <top style="double">
        <color rgb="FF3F3F3F"/>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double">
        <color rgb="FF3F3F3F"/>
      </left>
      <right/>
      <top style="double">
        <color rgb="FF3F3F3F"/>
      </top>
      <bottom/>
      <diagonal/>
    </border>
    <border>
      <left style="thin">
        <color indexed="64"/>
      </left>
      <right/>
      <top style="medium">
        <color indexed="64"/>
      </top>
      <bottom style="medium">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18" applyNumberFormat="0" applyAlignment="0" applyProtection="0"/>
    <xf numFmtId="0" fontId="7" fillId="0" borderId="0"/>
  </cellStyleXfs>
  <cellXfs count="145">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6" fillId="0" borderId="0" xfId="0" applyFont="1" applyAlignment="1">
      <alignment horizontal="left" vertical="center"/>
    </xf>
    <xf numFmtId="4" fontId="1"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43" fontId="1" fillId="0" borderId="0" xfId="2" applyFont="1" applyFill="1" applyAlignment="1">
      <alignment horizontal="right" vertical="center"/>
    </xf>
    <xf numFmtId="0" fontId="1" fillId="0" borderId="0" xfId="0" applyFont="1" applyAlignment="1">
      <alignment horizontal="right" vertical="center" wrapText="1"/>
    </xf>
    <xf numFmtId="43" fontId="1" fillId="0" borderId="0" xfId="2" applyFont="1" applyFill="1" applyAlignment="1">
      <alignment vertical="center"/>
    </xf>
    <xf numFmtId="0" fontId="1" fillId="0" borderId="2" xfId="0" applyFont="1" applyBorder="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6"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43" fontId="10" fillId="0" borderId="0" xfId="2" applyFont="1" applyFill="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24" xfId="0" applyFont="1" applyBorder="1" applyAlignment="1">
      <alignment vertical="center"/>
    </xf>
    <xf numFmtId="0" fontId="12" fillId="0" borderId="26" xfId="3" applyFont="1" applyFill="1" applyBorder="1" applyAlignment="1">
      <alignment vertical="center"/>
    </xf>
    <xf numFmtId="0" fontId="12" fillId="0" borderId="31" xfId="3" applyFont="1" applyFill="1" applyBorder="1" applyAlignment="1">
      <alignment vertical="center"/>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vertical="center"/>
    </xf>
    <xf numFmtId="0" fontId="10" fillId="0" borderId="2" xfId="0" applyFont="1" applyBorder="1" applyAlignment="1">
      <alignment horizontal="left" vertical="center" wrapText="1"/>
    </xf>
    <xf numFmtId="43" fontId="10" fillId="0" borderId="2" xfId="2" applyFont="1" applyFill="1" applyBorder="1" applyAlignment="1">
      <alignment vertical="center" wrapText="1"/>
    </xf>
    <xf numFmtId="0" fontId="9" fillId="0" borderId="2" xfId="0" applyFont="1" applyBorder="1" applyAlignment="1">
      <alignment horizontal="left" vertical="center"/>
    </xf>
    <xf numFmtId="14" fontId="9" fillId="0" borderId="2" xfId="0" applyNumberFormat="1" applyFont="1" applyBorder="1" applyAlignment="1">
      <alignment horizontal="right" vertical="center"/>
    </xf>
    <xf numFmtId="43" fontId="9" fillId="0" borderId="2" xfId="2" applyFont="1" applyFill="1" applyBorder="1" applyAlignment="1">
      <alignment vertical="center"/>
    </xf>
    <xf numFmtId="43" fontId="9" fillId="0" borderId="2" xfId="2" applyFont="1" applyFill="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right" vertical="center" wrapText="1"/>
    </xf>
    <xf numFmtId="4" fontId="10" fillId="0" borderId="15" xfId="0" applyNumberFormat="1" applyFont="1" applyBorder="1" applyAlignment="1">
      <alignment vertical="center"/>
    </xf>
    <xf numFmtId="4" fontId="10" fillId="0" borderId="16" xfId="0" applyNumberFormat="1" applyFont="1" applyBorder="1" applyAlignment="1">
      <alignment vertical="center"/>
    </xf>
    <xf numFmtId="4" fontId="10" fillId="0" borderId="21" xfId="0" applyNumberFormat="1" applyFont="1" applyBorder="1" applyAlignment="1">
      <alignment vertical="center"/>
    </xf>
    <xf numFmtId="43" fontId="10" fillId="0" borderId="19" xfId="2" applyFont="1" applyFill="1" applyBorder="1" applyAlignment="1">
      <alignment vertical="center"/>
    </xf>
    <xf numFmtId="43" fontId="10" fillId="0" borderId="0" xfId="2" applyFont="1" applyFill="1" applyBorder="1" applyAlignment="1">
      <alignment vertical="center"/>
    </xf>
    <xf numFmtId="4" fontId="10" fillId="0" borderId="0" xfId="0" applyNumberFormat="1" applyFont="1" applyAlignment="1">
      <alignment vertical="center"/>
    </xf>
    <xf numFmtId="0" fontId="10" fillId="0" borderId="1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3" xfId="0" applyFont="1" applyBorder="1" applyAlignment="1">
      <alignmen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14" xfId="0" applyFont="1" applyBorder="1" applyAlignment="1">
      <alignment horizontal="left" vertical="center" wrapText="1"/>
    </xf>
    <xf numFmtId="0" fontId="10" fillId="0" borderId="14" xfId="0" applyFont="1" applyBorder="1" applyAlignment="1">
      <alignment vertical="center" wrapText="1"/>
    </xf>
    <xf numFmtId="43" fontId="10" fillId="0" borderId="14" xfId="2" applyFont="1" applyFill="1" applyBorder="1" applyAlignment="1">
      <alignment vertical="center" wrapText="1"/>
    </xf>
    <xf numFmtId="49" fontId="10" fillId="0" borderId="2" xfId="0" applyNumberFormat="1" applyFont="1" applyBorder="1" applyAlignment="1">
      <alignment vertical="center" wrapText="1"/>
    </xf>
    <xf numFmtId="14" fontId="10" fillId="0" borderId="2" xfId="0" applyNumberFormat="1" applyFont="1" applyBorder="1" applyAlignment="1">
      <alignment vertical="center" wrapText="1"/>
    </xf>
    <xf numFmtId="0" fontId="10" fillId="0" borderId="15" xfId="0" applyFont="1" applyBorder="1" applyAlignment="1">
      <alignment vertical="center"/>
    </xf>
    <xf numFmtId="0" fontId="10" fillId="0" borderId="21" xfId="0" applyFont="1" applyBorder="1" applyAlignment="1">
      <alignment vertical="center"/>
    </xf>
    <xf numFmtId="43" fontId="10" fillId="0" borderId="22" xfId="2" applyFont="1" applyFill="1" applyBorder="1" applyAlignment="1">
      <alignment vertical="center"/>
    </xf>
    <xf numFmtId="0" fontId="10" fillId="0" borderId="6" xfId="0" applyFont="1" applyBorder="1" applyAlignment="1">
      <alignment vertical="center" wrapText="1"/>
    </xf>
    <xf numFmtId="43" fontId="10" fillId="0" borderId="6" xfId="2" applyFont="1" applyFill="1" applyBorder="1" applyAlignment="1">
      <alignment vertical="center" wrapText="1"/>
    </xf>
    <xf numFmtId="0" fontId="10" fillId="0" borderId="30" xfId="0" applyFont="1" applyBorder="1" applyAlignment="1">
      <alignment vertical="center" wrapText="1"/>
    </xf>
    <xf numFmtId="0" fontId="10" fillId="0" borderId="6" xfId="0" applyFont="1" applyBorder="1" applyAlignment="1">
      <alignment vertical="center"/>
    </xf>
    <xf numFmtId="17" fontId="10" fillId="0" borderId="6" xfId="0" applyNumberFormat="1" applyFont="1" applyBorder="1" applyAlignment="1">
      <alignment vertical="center" wrapText="1"/>
    </xf>
    <xf numFmtId="14" fontId="10" fillId="0" borderId="6" xfId="0" applyNumberFormat="1" applyFont="1" applyBorder="1" applyAlignment="1">
      <alignment vertical="center" wrapText="1"/>
    </xf>
    <xf numFmtId="0" fontId="10" fillId="0" borderId="25" xfId="0" applyFont="1" applyBorder="1" applyAlignment="1">
      <alignment vertical="center" wrapText="1"/>
    </xf>
    <xf numFmtId="0" fontId="12" fillId="0" borderId="2" xfId="0" applyFont="1" applyBorder="1" applyAlignment="1">
      <alignment vertical="center"/>
    </xf>
    <xf numFmtId="43" fontId="10" fillId="0" borderId="2" xfId="2" applyFont="1" applyFill="1" applyBorder="1" applyAlignment="1">
      <alignment vertical="center"/>
    </xf>
    <xf numFmtId="49" fontId="10" fillId="0" borderId="2" xfId="0" applyNumberFormat="1" applyFont="1" applyBorder="1" applyAlignment="1">
      <alignment vertical="center"/>
    </xf>
    <xf numFmtId="0" fontId="10" fillId="0" borderId="16" xfId="0" applyFont="1" applyBorder="1" applyAlignment="1">
      <alignment vertical="center"/>
    </xf>
    <xf numFmtId="0" fontId="10" fillId="0" borderId="14" xfId="0" applyFont="1" applyBorder="1" applyAlignment="1">
      <alignment vertical="center"/>
    </xf>
    <xf numFmtId="14" fontId="10" fillId="0" borderId="14" xfId="0" applyNumberFormat="1" applyFont="1" applyBorder="1" applyAlignment="1">
      <alignment vertical="center" wrapText="1"/>
    </xf>
    <xf numFmtId="43" fontId="10" fillId="0" borderId="32" xfId="2" applyFont="1" applyFill="1" applyBorder="1" applyAlignment="1">
      <alignment vertical="center"/>
    </xf>
    <xf numFmtId="4" fontId="10" fillId="0" borderId="2" xfId="0" applyNumberFormat="1" applyFont="1" applyBorder="1" applyAlignment="1">
      <alignment vertical="center"/>
    </xf>
    <xf numFmtId="0" fontId="10" fillId="0" borderId="27" xfId="0" applyFont="1" applyBorder="1" applyAlignment="1">
      <alignment vertical="center"/>
    </xf>
    <xf numFmtId="0" fontId="10" fillId="0" borderId="17" xfId="0" applyFont="1" applyBorder="1" applyAlignment="1">
      <alignment vertical="center"/>
    </xf>
    <xf numFmtId="0" fontId="10" fillId="0" borderId="28" xfId="0" applyFont="1" applyBorder="1" applyAlignment="1">
      <alignment vertical="center"/>
    </xf>
    <xf numFmtId="17" fontId="10" fillId="0" borderId="2" xfId="0" applyNumberFormat="1" applyFont="1" applyBorder="1" applyAlignment="1">
      <alignment vertical="center" wrapText="1"/>
    </xf>
    <xf numFmtId="4" fontId="10" fillId="0" borderId="29" xfId="0" applyNumberFormat="1" applyFont="1" applyBorder="1" applyAlignment="1">
      <alignment vertical="center"/>
    </xf>
    <xf numFmtId="4" fontId="10" fillId="0" borderId="9" xfId="0" applyNumberFormat="1" applyFont="1" applyBorder="1" applyAlignment="1">
      <alignment vertical="center"/>
    </xf>
    <xf numFmtId="4" fontId="10" fillId="0" borderId="0" xfId="0" applyNumberFormat="1" applyFont="1" applyAlignment="1">
      <alignment vertical="center" wrapText="1"/>
    </xf>
    <xf numFmtId="43" fontId="10" fillId="0" borderId="2" xfId="2" applyFont="1" applyFill="1" applyBorder="1" applyAlignment="1">
      <alignment horizontal="right" vertical="center" wrapText="1"/>
    </xf>
    <xf numFmtId="49" fontId="10" fillId="0" borderId="2" xfId="2" applyNumberFormat="1" applyFont="1" applyFill="1" applyBorder="1" applyAlignment="1">
      <alignment horizontal="right" vertical="center" wrapText="1"/>
    </xf>
    <xf numFmtId="49" fontId="10" fillId="0" borderId="29" xfId="0" applyNumberFormat="1" applyFont="1" applyBorder="1" applyAlignment="1">
      <alignment vertical="center"/>
    </xf>
    <xf numFmtId="49" fontId="10" fillId="0" borderId="9" xfId="0" applyNumberFormat="1" applyFont="1" applyBorder="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10" fillId="0" borderId="6" xfId="0" applyFont="1" applyBorder="1" applyAlignment="1">
      <alignment horizontal="left" vertical="center" wrapText="1"/>
    </xf>
    <xf numFmtId="0" fontId="10" fillId="0" borderId="15" xfId="0" applyFont="1" applyBorder="1" applyAlignment="1">
      <alignment vertical="center"/>
    </xf>
    <xf numFmtId="0" fontId="10" fillId="0" borderId="16" xfId="0" applyFont="1" applyBorder="1" applyAlignment="1">
      <alignment vertical="center"/>
    </xf>
    <xf numFmtId="43" fontId="10" fillId="0" borderId="20" xfId="2" applyFont="1" applyFill="1" applyBorder="1" applyAlignment="1">
      <alignment vertical="center"/>
    </xf>
    <xf numFmtId="0" fontId="10" fillId="0" borderId="17" xfId="0" applyFont="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10" fillId="0" borderId="21"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43" fontId="9" fillId="0" borderId="0" xfId="2" applyFont="1" applyFill="1" applyAlignment="1">
      <alignment vertical="center"/>
    </xf>
    <xf numFmtId="43" fontId="9" fillId="0" borderId="0" xfId="2" applyFont="1" applyFill="1" applyAlignment="1">
      <alignment horizontal="right" vertical="center"/>
    </xf>
    <xf numFmtId="0" fontId="9" fillId="0" borderId="0" xfId="0" applyFont="1" applyAlignment="1">
      <alignment horizontal="right" vertical="center" wrapText="1"/>
    </xf>
    <xf numFmtId="43" fontId="15" fillId="0" borderId="0" xfId="2" applyFont="1" applyFill="1" applyAlignment="1">
      <alignment horizontal="left" vertical="center"/>
    </xf>
    <xf numFmtId="43" fontId="15" fillId="0" borderId="9" xfId="2" applyFont="1" applyFill="1" applyBorder="1" applyAlignment="1">
      <alignment horizontal="left" vertical="center"/>
    </xf>
    <xf numFmtId="43" fontId="16" fillId="0" borderId="18" xfId="2" applyFont="1" applyFill="1" applyBorder="1" applyAlignment="1">
      <alignment horizontal="left" vertical="center"/>
    </xf>
    <xf numFmtId="43" fontId="16" fillId="0" borderId="23" xfId="2" applyFont="1" applyFill="1" applyBorder="1" applyAlignment="1">
      <alignment horizontal="left" vertical="center"/>
    </xf>
    <xf numFmtId="43" fontId="15" fillId="0" borderId="2" xfId="2"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49" fontId="15" fillId="0" borderId="6" xfId="0" applyNumberFormat="1" applyFont="1" applyFill="1" applyBorder="1" applyAlignment="1">
      <alignment horizontal="right" vertical="center" wrapText="1"/>
    </xf>
    <xf numFmtId="43" fontId="15" fillId="0" borderId="6" xfId="2" applyFont="1" applyFill="1" applyBorder="1" applyAlignment="1">
      <alignment horizontal="right" vertical="center" wrapText="1"/>
    </xf>
    <xf numFmtId="0" fontId="15" fillId="0" borderId="6" xfId="0" applyFont="1" applyFill="1" applyBorder="1" applyAlignment="1">
      <alignment horizontal="right" vertical="center" wrapText="1"/>
    </xf>
    <xf numFmtId="0" fontId="15" fillId="0" borderId="2" xfId="0" applyFont="1" applyFill="1" applyBorder="1" applyAlignment="1">
      <alignment horizontal="right" vertical="center" wrapText="1"/>
    </xf>
    <xf numFmtId="1" fontId="15" fillId="0" borderId="30" xfId="2" applyNumberFormat="1" applyFont="1" applyFill="1" applyBorder="1" applyAlignment="1">
      <alignment horizontal="left" vertical="center" wrapText="1"/>
    </xf>
    <xf numFmtId="43" fontId="15" fillId="0" borderId="6" xfId="2" applyFont="1" applyFill="1" applyBorder="1" applyAlignment="1">
      <alignment horizontal="left" vertical="center"/>
    </xf>
    <xf numFmtId="43" fontId="15" fillId="0" borderId="2" xfId="2" applyFont="1" applyFill="1" applyBorder="1" applyAlignment="1">
      <alignment horizontal="left" vertical="center"/>
    </xf>
    <xf numFmtId="0" fontId="15" fillId="0" borderId="2" xfId="2" applyNumberFormat="1" applyFont="1" applyFill="1" applyBorder="1" applyAlignment="1">
      <alignment horizontal="left" vertical="center" wrapText="1"/>
    </xf>
    <xf numFmtId="49" fontId="15" fillId="0" borderId="2" xfId="2" applyNumberFormat="1" applyFont="1" applyFill="1" applyBorder="1" applyAlignment="1">
      <alignment horizontal="left" vertical="center" wrapText="1"/>
    </xf>
    <xf numFmtId="43" fontId="15" fillId="0" borderId="6" xfId="2" applyFont="1" applyFill="1" applyBorder="1" applyAlignment="1">
      <alignment vertical="top" wrapText="1"/>
    </xf>
    <xf numFmtId="49" fontId="15" fillId="0" borderId="6" xfId="2" applyNumberFormat="1" applyFont="1" applyFill="1" applyBorder="1" applyAlignment="1">
      <alignment horizontal="left" vertical="center" wrapText="1"/>
    </xf>
    <xf numFmtId="43" fontId="15" fillId="0" borderId="6" xfId="2" applyFont="1" applyFill="1" applyBorder="1" applyAlignment="1">
      <alignment horizontal="left" vertical="center" wrapText="1"/>
    </xf>
    <xf numFmtId="14" fontId="15" fillId="0" borderId="6" xfId="2" applyNumberFormat="1" applyFont="1" applyFill="1" applyBorder="1" applyAlignment="1">
      <alignment horizontal="left" vertical="center" wrapText="1"/>
    </xf>
    <xf numFmtId="43" fontId="15" fillId="0" borderId="15" xfId="2" applyFont="1" applyFill="1" applyBorder="1" applyAlignment="1">
      <alignment horizontal="left" vertical="center"/>
    </xf>
    <xf numFmtId="43" fontId="15" fillId="0" borderId="16" xfId="2" applyFont="1" applyFill="1" applyBorder="1" applyAlignment="1">
      <alignment horizontal="left" vertical="center"/>
    </xf>
    <xf numFmtId="43" fontId="15" fillId="0" borderId="21" xfId="2" applyFont="1" applyFill="1" applyBorder="1" applyAlignment="1">
      <alignment horizontal="left" vertical="center"/>
    </xf>
    <xf numFmtId="43" fontId="15" fillId="0" borderId="19" xfId="2" applyFont="1" applyFill="1" applyBorder="1" applyAlignment="1">
      <alignment horizontal="left" vertical="center"/>
    </xf>
    <xf numFmtId="43" fontId="15" fillId="0" borderId="0" xfId="2" applyFont="1" applyFill="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17" fillId="0" borderId="2" xfId="0" applyFont="1" applyBorder="1" applyAlignment="1">
      <alignment horizontal="lef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0"/>
  <sheetViews>
    <sheetView tabSelected="1" zoomScale="75" zoomScaleNormal="75" zoomScalePageLayoutView="80" workbookViewId="0">
      <selection activeCell="C13" sqref="C13"/>
    </sheetView>
  </sheetViews>
  <sheetFormatPr defaultColWidth="9.140625" defaultRowHeight="18" x14ac:dyDescent="0.25"/>
  <cols>
    <col min="1" max="1" width="7.28515625" style="18" customWidth="1"/>
    <col min="2" max="2" width="0.7109375" style="12" hidden="1" customWidth="1"/>
    <col min="3" max="3" width="52.85546875" style="17" customWidth="1"/>
    <col min="4" max="4" width="20.85546875" style="17" customWidth="1"/>
    <col min="5" max="5" width="36.140625" style="17" customWidth="1"/>
    <col min="6" max="6" width="56.42578125" style="17" customWidth="1"/>
    <col min="7" max="7" width="26.5703125" style="19" customWidth="1"/>
    <col min="8" max="8" width="37.42578125" style="22" customWidth="1"/>
    <col min="9" max="9" width="26.85546875" style="20" customWidth="1"/>
    <col min="10" max="10" width="26.42578125" style="19" customWidth="1"/>
    <col min="11" max="11" width="29.7109375" style="21" customWidth="1"/>
    <col min="12" max="12" width="12.28515625" style="12" bestFit="1" customWidth="1"/>
    <col min="13" max="13" width="10.7109375" style="12" bestFit="1" customWidth="1"/>
    <col min="14" max="16384" width="9.140625" style="12"/>
  </cols>
  <sheetData>
    <row r="1" spans="1:11" ht="18.75" x14ac:dyDescent="0.25">
      <c r="A1" s="26" t="s">
        <v>2</v>
      </c>
      <c r="B1" s="26"/>
      <c r="C1" s="26"/>
      <c r="D1" s="26"/>
      <c r="E1" s="26"/>
      <c r="F1" s="26"/>
      <c r="G1" s="26"/>
      <c r="H1" s="26"/>
      <c r="I1" s="26"/>
      <c r="J1" s="26"/>
      <c r="K1" s="26"/>
    </row>
    <row r="2" spans="1:11" ht="18.75" x14ac:dyDescent="0.25">
      <c r="A2" s="26" t="s">
        <v>0</v>
      </c>
      <c r="B2" s="26"/>
      <c r="C2" s="26"/>
      <c r="D2" s="26"/>
      <c r="E2" s="26"/>
      <c r="F2" s="26"/>
      <c r="G2" s="26"/>
      <c r="H2" s="26"/>
      <c r="I2" s="26"/>
      <c r="J2" s="26"/>
      <c r="K2" s="26"/>
    </row>
    <row r="3" spans="1:11" x14ac:dyDescent="0.25">
      <c r="A3" s="27" t="s">
        <v>10</v>
      </c>
      <c r="B3" s="27"/>
      <c r="C3" s="27"/>
      <c r="D3" s="27"/>
      <c r="E3" s="27"/>
      <c r="F3" s="27"/>
      <c r="G3" s="27"/>
      <c r="H3" s="27"/>
      <c r="I3" s="27"/>
      <c r="J3" s="27"/>
      <c r="K3" s="27"/>
    </row>
    <row r="4" spans="1:11" x14ac:dyDescent="0.25">
      <c r="A4" s="28"/>
      <c r="B4" s="28"/>
      <c r="C4" s="28"/>
      <c r="D4" s="28"/>
      <c r="E4" s="28"/>
      <c r="F4" s="28"/>
      <c r="G4" s="28"/>
      <c r="H4" s="28"/>
      <c r="I4" s="28"/>
      <c r="J4" s="28"/>
      <c r="K4" s="28"/>
    </row>
    <row r="5" spans="1:11" x14ac:dyDescent="0.25">
      <c r="A5" s="29"/>
      <c r="B5" s="29"/>
      <c r="C5" s="29"/>
      <c r="D5" s="30"/>
      <c r="E5" s="29"/>
      <c r="F5" s="29"/>
      <c r="G5" s="29"/>
      <c r="H5" s="31"/>
      <c r="I5" s="31"/>
      <c r="J5" s="29"/>
      <c r="K5" s="32"/>
    </row>
    <row r="6" spans="1:11" x14ac:dyDescent="0.25">
      <c r="A6" s="33" t="s">
        <v>111</v>
      </c>
      <c r="B6" s="33"/>
      <c r="C6" s="33"/>
      <c r="D6" s="33"/>
      <c r="E6" s="33"/>
      <c r="F6" s="33"/>
      <c r="G6" s="33"/>
      <c r="H6" s="33"/>
      <c r="I6" s="33"/>
      <c r="J6" s="33"/>
      <c r="K6" s="33"/>
    </row>
    <row r="7" spans="1:11" ht="18.75" thickBot="1" x14ac:dyDescent="0.3">
      <c r="A7" s="29"/>
      <c r="B7" s="29"/>
      <c r="C7" s="29"/>
      <c r="D7" s="30"/>
      <c r="E7" s="29"/>
      <c r="F7" s="29"/>
      <c r="G7" s="29"/>
      <c r="H7" s="31"/>
      <c r="I7" s="31"/>
      <c r="J7" s="29"/>
      <c r="K7" s="32"/>
    </row>
    <row r="8" spans="1:11" ht="18.75" thickTop="1" x14ac:dyDescent="0.25">
      <c r="A8" s="29"/>
      <c r="B8" s="34"/>
      <c r="C8" s="35" t="s">
        <v>27</v>
      </c>
      <c r="D8" s="35"/>
      <c r="E8" s="35"/>
      <c r="F8" s="35"/>
      <c r="G8" s="35"/>
      <c r="H8" s="35"/>
      <c r="I8" s="35"/>
      <c r="J8" s="36"/>
      <c r="K8" s="37"/>
    </row>
    <row r="9" spans="1:11" x14ac:dyDescent="0.25">
      <c r="A9" s="38" t="s">
        <v>1</v>
      </c>
      <c r="B9" s="39" t="s">
        <v>3</v>
      </c>
      <c r="C9" s="39" t="s">
        <v>3</v>
      </c>
      <c r="D9" s="40" t="s">
        <v>4</v>
      </c>
      <c r="E9" s="38" t="s">
        <v>5</v>
      </c>
      <c r="F9" s="38" t="s">
        <v>9</v>
      </c>
      <c r="G9" s="38" t="s">
        <v>6</v>
      </c>
      <c r="H9" s="41" t="s">
        <v>7</v>
      </c>
      <c r="I9" s="41" t="s">
        <v>17</v>
      </c>
      <c r="J9" s="38" t="s">
        <v>8</v>
      </c>
      <c r="K9" s="38" t="s">
        <v>32</v>
      </c>
    </row>
    <row r="10" spans="1:11" ht="18.75" thickBot="1" x14ac:dyDescent="0.3">
      <c r="A10" s="142">
        <v>1</v>
      </c>
      <c r="B10" s="143"/>
      <c r="C10" s="144" t="s">
        <v>37</v>
      </c>
      <c r="D10" s="144">
        <v>13330</v>
      </c>
      <c r="E10" s="144" t="s">
        <v>59</v>
      </c>
      <c r="F10" s="42" t="s">
        <v>48</v>
      </c>
      <c r="G10" s="43">
        <v>45575</v>
      </c>
      <c r="H10" s="44">
        <v>2.2000000000000002</v>
      </c>
      <c r="I10" s="45">
        <v>2.2000000000000002</v>
      </c>
      <c r="J10" s="46" t="s">
        <v>42</v>
      </c>
      <c r="K10" s="47" t="s">
        <v>60</v>
      </c>
    </row>
    <row r="11" spans="1:11" ht="21" customHeight="1" thickBot="1" x14ac:dyDescent="0.3">
      <c r="A11" s="29"/>
      <c r="B11" s="29"/>
      <c r="C11" s="29"/>
      <c r="D11" s="30"/>
      <c r="E11" s="29"/>
      <c r="F11" s="48" t="s">
        <v>31</v>
      </c>
      <c r="G11" s="49"/>
      <c r="H11" s="50"/>
      <c r="I11" s="51">
        <f>SUM(I10)</f>
        <v>2.2000000000000002</v>
      </c>
      <c r="J11" s="29"/>
      <c r="K11" s="32"/>
    </row>
    <row r="12" spans="1:11" ht="21" customHeight="1" x14ac:dyDescent="0.25">
      <c r="A12" s="29"/>
      <c r="B12" s="29"/>
      <c r="C12" s="29"/>
      <c r="D12" s="30"/>
      <c r="E12" s="29"/>
      <c r="F12" s="29"/>
      <c r="G12" s="29"/>
      <c r="H12" s="52"/>
      <c r="I12" s="52"/>
      <c r="J12" s="29"/>
      <c r="K12" s="32"/>
    </row>
    <row r="13" spans="1:11" x14ac:dyDescent="0.25">
      <c r="A13" s="29"/>
      <c r="B13" s="29"/>
      <c r="C13" s="29"/>
      <c r="D13" s="30"/>
      <c r="E13" s="29"/>
      <c r="F13" s="29"/>
      <c r="G13" s="29"/>
      <c r="H13" s="31"/>
      <c r="I13" s="31"/>
      <c r="J13" s="53"/>
      <c r="K13" s="32"/>
    </row>
    <row r="14" spans="1:11" ht="18.75" thickBot="1" x14ac:dyDescent="0.3">
      <c r="A14" s="29"/>
      <c r="B14" s="29"/>
      <c r="C14" s="54" t="s">
        <v>20</v>
      </c>
      <c r="D14" s="55"/>
      <c r="E14" s="55"/>
      <c r="F14" s="55"/>
      <c r="G14" s="55"/>
      <c r="H14" s="55"/>
      <c r="I14" s="55"/>
      <c r="J14" s="56"/>
      <c r="K14" s="32"/>
    </row>
    <row r="15" spans="1:11" x14ac:dyDescent="0.25">
      <c r="A15" s="57" t="s">
        <v>1</v>
      </c>
      <c r="B15" s="58" t="s">
        <v>3</v>
      </c>
      <c r="C15" s="59" t="s">
        <v>3</v>
      </c>
      <c r="D15" s="60" t="s">
        <v>4</v>
      </c>
      <c r="E15" s="61" t="s">
        <v>5</v>
      </c>
      <c r="F15" s="61" t="s">
        <v>9</v>
      </c>
      <c r="G15" s="61" t="s">
        <v>6</v>
      </c>
      <c r="H15" s="62" t="s">
        <v>7</v>
      </c>
      <c r="I15" s="62" t="s">
        <v>17</v>
      </c>
      <c r="J15" s="61" t="s">
        <v>8</v>
      </c>
      <c r="K15" s="37" t="s">
        <v>32</v>
      </c>
    </row>
    <row r="16" spans="1:11" s="23" customFormat="1" x14ac:dyDescent="0.25">
      <c r="A16" s="38">
        <v>1</v>
      </c>
      <c r="B16" s="39"/>
      <c r="C16" s="39" t="s">
        <v>37</v>
      </c>
      <c r="D16" s="40">
        <v>13330</v>
      </c>
      <c r="E16" s="63">
        <v>45536</v>
      </c>
      <c r="F16" s="38" t="s">
        <v>48</v>
      </c>
      <c r="G16" s="64">
        <v>45575</v>
      </c>
      <c r="H16" s="41">
        <v>574</v>
      </c>
      <c r="I16" s="41">
        <v>574</v>
      </c>
      <c r="J16" s="38" t="s">
        <v>42</v>
      </c>
      <c r="K16" s="38" t="s">
        <v>50</v>
      </c>
    </row>
    <row r="17" spans="1:11" s="23" customFormat="1" x14ac:dyDescent="0.25">
      <c r="A17" s="38">
        <v>2</v>
      </c>
      <c r="B17" s="39"/>
      <c r="C17" s="39" t="s">
        <v>38</v>
      </c>
      <c r="D17" s="40">
        <v>13820</v>
      </c>
      <c r="E17" s="63" t="s">
        <v>64</v>
      </c>
      <c r="F17" s="38" t="s">
        <v>39</v>
      </c>
      <c r="G17" s="64">
        <v>45605</v>
      </c>
      <c r="H17" s="41">
        <v>212.1</v>
      </c>
      <c r="I17" s="41">
        <v>212.1</v>
      </c>
      <c r="J17" s="38" t="s">
        <v>42</v>
      </c>
      <c r="K17" s="38" t="s">
        <v>65</v>
      </c>
    </row>
    <row r="18" spans="1:11" s="23" customFormat="1" x14ac:dyDescent="0.25">
      <c r="A18" s="38">
        <v>3</v>
      </c>
      <c r="B18" s="39"/>
      <c r="C18" s="39" t="s">
        <v>38</v>
      </c>
      <c r="D18" s="40">
        <v>13820</v>
      </c>
      <c r="E18" s="63" t="s">
        <v>68</v>
      </c>
      <c r="F18" s="38" t="s">
        <v>67</v>
      </c>
      <c r="G18" s="64">
        <v>45605</v>
      </c>
      <c r="H18" s="41">
        <v>212.1</v>
      </c>
      <c r="I18" s="41">
        <v>212.1</v>
      </c>
      <c r="J18" s="38" t="s">
        <v>42</v>
      </c>
      <c r="K18" s="38" t="s">
        <v>66</v>
      </c>
    </row>
    <row r="19" spans="1:11" s="23" customFormat="1" x14ac:dyDescent="0.25">
      <c r="A19" s="38">
        <v>4</v>
      </c>
      <c r="B19" s="39"/>
      <c r="C19" s="39" t="s">
        <v>38</v>
      </c>
      <c r="D19" s="40">
        <v>13820</v>
      </c>
      <c r="E19" s="63" t="s">
        <v>69</v>
      </c>
      <c r="F19" s="38" t="s">
        <v>39</v>
      </c>
      <c r="G19" s="64">
        <v>45301</v>
      </c>
      <c r="H19" s="41">
        <v>90.03</v>
      </c>
      <c r="I19" s="41">
        <v>90.03</v>
      </c>
      <c r="J19" s="38" t="s">
        <v>42</v>
      </c>
      <c r="K19" s="38" t="s">
        <v>70</v>
      </c>
    </row>
    <row r="20" spans="1:11" s="23" customFormat="1" ht="18.75" thickBot="1" x14ac:dyDescent="0.3">
      <c r="A20" s="38"/>
      <c r="B20" s="39"/>
      <c r="C20" s="39"/>
      <c r="D20" s="40"/>
      <c r="E20" s="63"/>
      <c r="F20" s="38"/>
      <c r="G20" s="38"/>
      <c r="H20" s="41"/>
      <c r="I20" s="41"/>
      <c r="J20" s="38"/>
      <c r="K20" s="38"/>
    </row>
    <row r="21" spans="1:11" ht="18.75" thickBot="1" x14ac:dyDescent="0.3">
      <c r="A21" s="29"/>
      <c r="B21" s="29"/>
      <c r="C21" s="29"/>
      <c r="D21" s="30"/>
      <c r="E21" s="29"/>
      <c r="F21" s="29"/>
      <c r="G21" s="65" t="s">
        <v>21</v>
      </c>
      <c r="H21" s="66"/>
      <c r="I21" s="67">
        <f>SUM(I16:I20)</f>
        <v>1088.23</v>
      </c>
      <c r="J21" s="53"/>
      <c r="K21" s="32"/>
    </row>
    <row r="22" spans="1:11" x14ac:dyDescent="0.25">
      <c r="A22" s="29"/>
      <c r="B22" s="29"/>
      <c r="C22" s="29"/>
      <c r="D22" s="30"/>
      <c r="E22" s="29"/>
      <c r="F22" s="29"/>
      <c r="G22" s="29"/>
      <c r="H22" s="52"/>
      <c r="I22" s="52"/>
      <c r="J22" s="53"/>
      <c r="K22" s="32"/>
    </row>
    <row r="23" spans="1:11" x14ac:dyDescent="0.25">
      <c r="A23" s="29"/>
      <c r="B23" s="29"/>
      <c r="C23" s="29"/>
      <c r="D23" s="30"/>
      <c r="E23" s="29"/>
      <c r="F23" s="29"/>
      <c r="G23" s="29"/>
      <c r="H23" s="52"/>
      <c r="I23" s="52"/>
      <c r="J23" s="53"/>
      <c r="K23" s="32"/>
    </row>
    <row r="24" spans="1:11" ht="18.75" thickBot="1" x14ac:dyDescent="0.3">
      <c r="A24" s="29"/>
      <c r="B24" s="29"/>
      <c r="C24" s="54" t="s">
        <v>23</v>
      </c>
      <c r="D24" s="55"/>
      <c r="E24" s="55"/>
      <c r="F24" s="55"/>
      <c r="G24" s="55"/>
      <c r="H24" s="55"/>
      <c r="I24" s="55"/>
      <c r="J24" s="56"/>
      <c r="K24" s="32"/>
    </row>
    <row r="25" spans="1:11" x14ac:dyDescent="0.25">
      <c r="A25" s="57" t="s">
        <v>1</v>
      </c>
      <c r="B25" s="58" t="s">
        <v>3</v>
      </c>
      <c r="C25" s="39" t="s">
        <v>3</v>
      </c>
      <c r="D25" s="60" t="s">
        <v>4</v>
      </c>
      <c r="E25" s="61" t="s">
        <v>5</v>
      </c>
      <c r="F25" s="61" t="s">
        <v>9</v>
      </c>
      <c r="G25" s="68" t="s">
        <v>6</v>
      </c>
      <c r="H25" s="69" t="s">
        <v>7</v>
      </c>
      <c r="I25" s="69" t="s">
        <v>17</v>
      </c>
      <c r="J25" s="61" t="s">
        <v>8</v>
      </c>
      <c r="K25" s="37" t="s">
        <v>32</v>
      </c>
    </row>
    <row r="26" spans="1:11" x14ac:dyDescent="0.25">
      <c r="A26" s="70">
        <v>1</v>
      </c>
      <c r="B26" s="71"/>
      <c r="C26" s="39" t="s">
        <v>37</v>
      </c>
      <c r="D26" s="40">
        <v>13330</v>
      </c>
      <c r="E26" s="72">
        <v>45536</v>
      </c>
      <c r="F26" s="73" t="s">
        <v>41</v>
      </c>
      <c r="G26" s="73">
        <v>45576</v>
      </c>
      <c r="H26" s="69">
        <v>1.4</v>
      </c>
      <c r="I26" s="69">
        <v>1.4</v>
      </c>
      <c r="J26" s="68" t="s">
        <v>42</v>
      </c>
      <c r="K26" s="74" t="s">
        <v>43</v>
      </c>
    </row>
    <row r="27" spans="1:11" x14ac:dyDescent="0.25">
      <c r="A27" s="70">
        <v>2</v>
      </c>
      <c r="B27" s="71"/>
      <c r="C27" s="39" t="s">
        <v>35</v>
      </c>
      <c r="D27" s="40">
        <v>14310</v>
      </c>
      <c r="E27" s="72" t="s">
        <v>44</v>
      </c>
      <c r="F27" s="73" t="s">
        <v>45</v>
      </c>
      <c r="G27" s="73" t="s">
        <v>46</v>
      </c>
      <c r="H27" s="69">
        <v>35.1</v>
      </c>
      <c r="I27" s="69">
        <v>35.1</v>
      </c>
      <c r="J27" s="68" t="s">
        <v>42</v>
      </c>
      <c r="K27" s="74" t="s">
        <v>47</v>
      </c>
    </row>
    <row r="28" spans="1:11" ht="18.75" thickBot="1" x14ac:dyDescent="0.3">
      <c r="A28" s="39"/>
      <c r="B28" s="75"/>
      <c r="C28" s="38"/>
      <c r="D28" s="40"/>
      <c r="E28" s="63"/>
      <c r="F28" s="38"/>
      <c r="G28" s="63"/>
      <c r="H28" s="41"/>
      <c r="I28" s="76"/>
      <c r="J28" s="77"/>
      <c r="K28" s="38"/>
    </row>
    <row r="29" spans="1:11" ht="18.75" thickBot="1" x14ac:dyDescent="0.3">
      <c r="A29" s="29"/>
      <c r="B29" s="29"/>
      <c r="C29" s="29"/>
      <c r="D29" s="30"/>
      <c r="E29" s="29"/>
      <c r="F29" s="65" t="s">
        <v>24</v>
      </c>
      <c r="G29" s="78"/>
      <c r="H29" s="66"/>
      <c r="I29" s="51">
        <f>SUM(I26:I28)</f>
        <v>36.5</v>
      </c>
      <c r="J29" s="53"/>
      <c r="K29" s="32"/>
    </row>
    <row r="30" spans="1:11" x14ac:dyDescent="0.25">
      <c r="A30" s="29"/>
      <c r="B30" s="29"/>
      <c r="C30" s="29"/>
      <c r="D30" s="30"/>
      <c r="E30" s="29"/>
      <c r="F30" s="29"/>
      <c r="G30" s="29"/>
      <c r="H30" s="52"/>
      <c r="I30" s="52"/>
      <c r="J30" s="53"/>
      <c r="K30" s="32"/>
    </row>
    <row r="31" spans="1:11" x14ac:dyDescent="0.25">
      <c r="A31" s="29"/>
      <c r="B31" s="29"/>
      <c r="C31" s="29"/>
      <c r="D31" s="30"/>
      <c r="E31" s="29"/>
      <c r="F31" s="29"/>
      <c r="G31" s="29"/>
      <c r="H31" s="52"/>
      <c r="I31" s="52"/>
      <c r="J31" s="53"/>
      <c r="K31" s="32"/>
    </row>
    <row r="32" spans="1:11" ht="18.75" thickBot="1" x14ac:dyDescent="0.3">
      <c r="A32" s="29"/>
      <c r="B32" s="29"/>
      <c r="C32" s="54" t="s">
        <v>25</v>
      </c>
      <c r="D32" s="55"/>
      <c r="E32" s="55"/>
      <c r="F32" s="55"/>
      <c r="G32" s="55"/>
      <c r="H32" s="55"/>
      <c r="I32" s="55"/>
      <c r="J32" s="56"/>
      <c r="K32" s="32"/>
    </row>
    <row r="33" spans="1:11" x14ac:dyDescent="0.25">
      <c r="A33" s="57" t="s">
        <v>1</v>
      </c>
      <c r="B33" s="58" t="s">
        <v>3</v>
      </c>
      <c r="C33" s="39" t="s">
        <v>3</v>
      </c>
      <c r="D33" s="60" t="s">
        <v>4</v>
      </c>
      <c r="E33" s="61" t="s">
        <v>5</v>
      </c>
      <c r="F33" s="61" t="s">
        <v>9</v>
      </c>
      <c r="G33" s="61" t="s">
        <v>6</v>
      </c>
      <c r="H33" s="62" t="s">
        <v>7</v>
      </c>
      <c r="I33" s="62" t="s">
        <v>17</v>
      </c>
      <c r="J33" s="61" t="s">
        <v>8</v>
      </c>
      <c r="K33" s="37" t="s">
        <v>32</v>
      </c>
    </row>
    <row r="34" spans="1:11" x14ac:dyDescent="0.25">
      <c r="A34" s="38">
        <v>1</v>
      </c>
      <c r="B34" s="79"/>
      <c r="C34" s="39" t="s">
        <v>35</v>
      </c>
      <c r="D34" s="60">
        <v>14310</v>
      </c>
      <c r="E34" s="61" t="s">
        <v>53</v>
      </c>
      <c r="F34" s="61" t="s">
        <v>33</v>
      </c>
      <c r="G34" s="61" t="s">
        <v>46</v>
      </c>
      <c r="H34" s="62">
        <v>46.2</v>
      </c>
      <c r="I34" s="62">
        <v>46.2</v>
      </c>
      <c r="J34" s="61" t="s">
        <v>42</v>
      </c>
      <c r="K34" s="37" t="s">
        <v>54</v>
      </c>
    </row>
    <row r="35" spans="1:11" ht="18.75" thickBot="1" x14ac:dyDescent="0.3">
      <c r="A35" s="38">
        <v>2</v>
      </c>
      <c r="B35" s="79"/>
      <c r="C35" s="39" t="s">
        <v>58</v>
      </c>
      <c r="D35" s="60">
        <v>13320</v>
      </c>
      <c r="E35" s="61" t="s">
        <v>57</v>
      </c>
      <c r="F35" s="61" t="s">
        <v>56</v>
      </c>
      <c r="G35" s="80">
        <v>45483</v>
      </c>
      <c r="H35" s="62">
        <v>17.97</v>
      </c>
      <c r="I35" s="62">
        <v>71.900000000000006</v>
      </c>
      <c r="J35" s="61" t="s">
        <v>42</v>
      </c>
      <c r="K35" s="37" t="s">
        <v>55</v>
      </c>
    </row>
    <row r="36" spans="1:11" ht="18.75" thickBot="1" x14ac:dyDescent="0.3">
      <c r="A36" s="29"/>
      <c r="B36" s="29"/>
      <c r="C36" s="29"/>
      <c r="D36" s="30"/>
      <c r="E36" s="29"/>
      <c r="F36" s="65" t="s">
        <v>26</v>
      </c>
      <c r="G36" s="78"/>
      <c r="H36" s="66"/>
      <c r="I36" s="81">
        <f>SUM(I34:I35)</f>
        <v>118.10000000000001</v>
      </c>
      <c r="J36" s="82"/>
      <c r="K36" s="38"/>
    </row>
    <row r="37" spans="1:11" x14ac:dyDescent="0.25">
      <c r="A37" s="29"/>
      <c r="B37" s="29"/>
      <c r="C37" s="29"/>
      <c r="D37" s="30"/>
      <c r="E37" s="29"/>
      <c r="F37" s="29"/>
      <c r="G37" s="29"/>
      <c r="H37" s="52"/>
      <c r="I37" s="52"/>
      <c r="J37" s="29"/>
      <c r="K37" s="32"/>
    </row>
    <row r="38" spans="1:11" x14ac:dyDescent="0.25">
      <c r="A38" s="29"/>
      <c r="B38" s="29"/>
      <c r="C38" s="29"/>
      <c r="D38" s="30"/>
      <c r="E38" s="29"/>
      <c r="F38" s="29"/>
      <c r="G38" s="29"/>
      <c r="H38" s="31"/>
      <c r="I38" s="31"/>
      <c r="J38" s="29"/>
      <c r="K38" s="32"/>
    </row>
    <row r="39" spans="1:11" x14ac:dyDescent="0.25">
      <c r="A39" s="29"/>
      <c r="B39" s="29"/>
      <c r="C39" s="83" t="s">
        <v>28</v>
      </c>
      <c r="D39" s="84"/>
      <c r="E39" s="84"/>
      <c r="F39" s="84"/>
      <c r="G39" s="84"/>
      <c r="H39" s="84"/>
      <c r="I39" s="84"/>
      <c r="J39" s="85"/>
      <c r="K39" s="32"/>
    </row>
    <row r="40" spans="1:11" x14ac:dyDescent="0.25">
      <c r="A40" s="38" t="s">
        <v>1</v>
      </c>
      <c r="B40" s="39" t="s">
        <v>3</v>
      </c>
      <c r="C40" s="39" t="s">
        <v>3</v>
      </c>
      <c r="D40" s="40" t="s">
        <v>4</v>
      </c>
      <c r="E40" s="38" t="s">
        <v>5</v>
      </c>
      <c r="F40" s="38" t="s">
        <v>9</v>
      </c>
      <c r="G40" s="38" t="s">
        <v>6</v>
      </c>
      <c r="H40" s="41" t="s">
        <v>7</v>
      </c>
      <c r="I40" s="41" t="s">
        <v>17</v>
      </c>
      <c r="J40" s="38" t="s">
        <v>8</v>
      </c>
      <c r="K40" s="38" t="s">
        <v>32</v>
      </c>
    </row>
    <row r="41" spans="1:11" x14ac:dyDescent="0.25">
      <c r="A41" s="38">
        <v>1</v>
      </c>
      <c r="B41" s="39"/>
      <c r="C41" s="39" t="s">
        <v>37</v>
      </c>
      <c r="D41" s="40">
        <v>13330</v>
      </c>
      <c r="E41" s="86">
        <v>45536</v>
      </c>
      <c r="F41" s="38" t="s">
        <v>48</v>
      </c>
      <c r="G41" s="64">
        <v>45575</v>
      </c>
      <c r="H41" s="41">
        <v>7</v>
      </c>
      <c r="I41" s="41">
        <v>7</v>
      </c>
      <c r="J41" s="38" t="s">
        <v>42</v>
      </c>
      <c r="K41" s="38" t="s">
        <v>49</v>
      </c>
    </row>
    <row r="42" spans="1:11" x14ac:dyDescent="0.25">
      <c r="A42" s="38"/>
      <c r="B42" s="39"/>
      <c r="C42" s="39"/>
      <c r="D42" s="40"/>
      <c r="E42" s="38"/>
      <c r="F42" s="38"/>
      <c r="G42" s="38"/>
      <c r="H42" s="41"/>
      <c r="I42" s="41"/>
      <c r="J42" s="38"/>
      <c r="K42" s="38"/>
    </row>
    <row r="43" spans="1:11" ht="18.75" thickBot="1" x14ac:dyDescent="0.3">
      <c r="A43" s="29"/>
      <c r="B43" s="29"/>
      <c r="C43" s="29"/>
      <c r="D43" s="30"/>
      <c r="E43" s="53"/>
      <c r="F43" s="53"/>
      <c r="G43" s="87" t="s">
        <v>30</v>
      </c>
      <c r="H43" s="88"/>
      <c r="I43" s="67">
        <f>SUM(I41:I42)</f>
        <v>7</v>
      </c>
      <c r="J43" s="53"/>
      <c r="K43" s="89"/>
    </row>
    <row r="44" spans="1:11" x14ac:dyDescent="0.25">
      <c r="A44" s="29"/>
      <c r="B44" s="29"/>
      <c r="C44" s="29"/>
      <c r="D44" s="30"/>
      <c r="E44" s="53"/>
      <c r="F44" s="53"/>
      <c r="G44" s="53"/>
      <c r="H44" s="52"/>
      <c r="I44" s="52"/>
      <c r="J44" s="53"/>
      <c r="K44" s="89"/>
    </row>
    <row r="45" spans="1:11" x14ac:dyDescent="0.25">
      <c r="A45" s="29"/>
      <c r="B45" s="29"/>
      <c r="C45" s="29"/>
      <c r="D45" s="30"/>
      <c r="E45" s="53"/>
      <c r="F45" s="53"/>
      <c r="G45" s="53"/>
      <c r="H45" s="52"/>
      <c r="I45" s="52"/>
      <c r="J45" s="53"/>
      <c r="K45" s="89"/>
    </row>
    <row r="46" spans="1:11" ht="18.75" thickBot="1" x14ac:dyDescent="0.3">
      <c r="A46" s="29"/>
      <c r="B46" s="29"/>
      <c r="C46" s="54" t="s">
        <v>29</v>
      </c>
      <c r="D46" s="55"/>
      <c r="E46" s="55"/>
      <c r="F46" s="55"/>
      <c r="G46" s="55"/>
      <c r="H46" s="55"/>
      <c r="I46" s="55"/>
      <c r="J46" s="56"/>
      <c r="K46" s="32"/>
    </row>
    <row r="47" spans="1:11" x14ac:dyDescent="0.25">
      <c r="A47" s="57" t="s">
        <v>1</v>
      </c>
      <c r="B47" s="58" t="s">
        <v>3</v>
      </c>
      <c r="C47" s="39" t="s">
        <v>3</v>
      </c>
      <c r="D47" s="40" t="s">
        <v>4</v>
      </c>
      <c r="E47" s="38" t="s">
        <v>5</v>
      </c>
      <c r="F47" s="38" t="s">
        <v>9</v>
      </c>
      <c r="G47" s="38" t="s">
        <v>6</v>
      </c>
      <c r="H47" s="90" t="s">
        <v>7</v>
      </c>
      <c r="I47" s="41" t="s">
        <v>17</v>
      </c>
      <c r="J47" s="38" t="s">
        <v>8</v>
      </c>
      <c r="K47" s="38" t="s">
        <v>32</v>
      </c>
    </row>
    <row r="48" spans="1:11" x14ac:dyDescent="0.25">
      <c r="A48" s="38">
        <v>1</v>
      </c>
      <c r="B48" s="79"/>
      <c r="C48" s="39" t="s">
        <v>71</v>
      </c>
      <c r="D48" s="40">
        <v>13310</v>
      </c>
      <c r="E48" s="38">
        <v>39162417</v>
      </c>
      <c r="F48" s="38" t="s">
        <v>72</v>
      </c>
      <c r="G48" s="38" t="s">
        <v>73</v>
      </c>
      <c r="H48" s="90">
        <v>503.4</v>
      </c>
      <c r="I48" s="41">
        <v>503.4</v>
      </c>
      <c r="J48" s="38" t="s">
        <v>42</v>
      </c>
      <c r="K48" s="38" t="s">
        <v>74</v>
      </c>
    </row>
    <row r="49" spans="1:12" x14ac:dyDescent="0.25">
      <c r="A49" s="38">
        <v>2</v>
      </c>
      <c r="B49" s="79"/>
      <c r="C49" s="39" t="s">
        <v>34</v>
      </c>
      <c r="D49" s="40">
        <v>13141</v>
      </c>
      <c r="E49" s="38">
        <v>1033</v>
      </c>
      <c r="F49" s="38" t="s">
        <v>76</v>
      </c>
      <c r="G49" s="64">
        <v>45575</v>
      </c>
      <c r="H49" s="90">
        <v>168.8</v>
      </c>
      <c r="I49" s="41">
        <v>168.8</v>
      </c>
      <c r="J49" s="38" t="s">
        <v>42</v>
      </c>
      <c r="K49" s="38" t="s">
        <v>75</v>
      </c>
    </row>
    <row r="50" spans="1:12" x14ac:dyDescent="0.25">
      <c r="A50" s="38">
        <v>3</v>
      </c>
      <c r="B50" s="79"/>
      <c r="C50" s="39" t="s">
        <v>77</v>
      </c>
      <c r="D50" s="40">
        <v>13250</v>
      </c>
      <c r="E50" s="38" t="s">
        <v>78</v>
      </c>
      <c r="F50" s="38" t="s">
        <v>48</v>
      </c>
      <c r="G50" s="64">
        <v>45392</v>
      </c>
      <c r="H50" s="90">
        <v>224.77</v>
      </c>
      <c r="I50" s="41">
        <v>224.77</v>
      </c>
      <c r="J50" s="38" t="s">
        <v>42</v>
      </c>
      <c r="K50" s="38" t="s">
        <v>79</v>
      </c>
    </row>
    <row r="51" spans="1:12" x14ac:dyDescent="0.25">
      <c r="A51" s="38">
        <v>4</v>
      </c>
      <c r="B51" s="79"/>
      <c r="C51" s="39" t="s">
        <v>83</v>
      </c>
      <c r="D51" s="40">
        <v>13320</v>
      </c>
      <c r="E51" s="63" t="s">
        <v>81</v>
      </c>
      <c r="F51" s="38" t="s">
        <v>48</v>
      </c>
      <c r="G51" s="63" t="s">
        <v>82</v>
      </c>
      <c r="H51" s="91">
        <v>473.97</v>
      </c>
      <c r="I51" s="41">
        <v>473.97</v>
      </c>
      <c r="J51" s="38" t="s">
        <v>42</v>
      </c>
      <c r="K51" s="38" t="s">
        <v>80</v>
      </c>
    </row>
    <row r="52" spans="1:12" x14ac:dyDescent="0.25">
      <c r="A52" s="38">
        <v>5</v>
      </c>
      <c r="B52" s="79"/>
      <c r="C52" s="39" t="s">
        <v>35</v>
      </c>
      <c r="D52" s="40">
        <v>14310</v>
      </c>
      <c r="E52" s="63" t="s">
        <v>84</v>
      </c>
      <c r="F52" s="38" t="s">
        <v>85</v>
      </c>
      <c r="G52" s="63" t="s">
        <v>86</v>
      </c>
      <c r="H52" s="91" t="s">
        <v>87</v>
      </c>
      <c r="I52" s="41">
        <v>49.96</v>
      </c>
      <c r="J52" s="38" t="s">
        <v>42</v>
      </c>
      <c r="K52" s="38" t="s">
        <v>88</v>
      </c>
    </row>
    <row r="53" spans="1:12" x14ac:dyDescent="0.25">
      <c r="A53" s="38">
        <v>6</v>
      </c>
      <c r="B53" s="79"/>
      <c r="C53" s="39" t="s">
        <v>35</v>
      </c>
      <c r="D53" s="40">
        <v>14310</v>
      </c>
      <c r="E53" s="63" t="s">
        <v>92</v>
      </c>
      <c r="F53" s="38" t="s">
        <v>85</v>
      </c>
      <c r="G53" s="63" t="s">
        <v>91</v>
      </c>
      <c r="H53" s="91" t="s">
        <v>90</v>
      </c>
      <c r="I53" s="41">
        <v>49.59</v>
      </c>
      <c r="J53" s="38" t="s">
        <v>42</v>
      </c>
      <c r="K53" s="38" t="s">
        <v>89</v>
      </c>
    </row>
    <row r="54" spans="1:12" x14ac:dyDescent="0.25">
      <c r="A54" s="38">
        <v>7</v>
      </c>
      <c r="B54" s="79"/>
      <c r="C54" s="39" t="s">
        <v>35</v>
      </c>
      <c r="D54" s="40">
        <v>14310</v>
      </c>
      <c r="E54" s="63" t="s">
        <v>93</v>
      </c>
      <c r="F54" s="38" t="s">
        <v>85</v>
      </c>
      <c r="G54" s="63" t="s">
        <v>94</v>
      </c>
      <c r="H54" s="91" t="s">
        <v>95</v>
      </c>
      <c r="I54" s="41">
        <v>45.99</v>
      </c>
      <c r="J54" s="38" t="s">
        <v>42</v>
      </c>
      <c r="K54" s="38" t="s">
        <v>96</v>
      </c>
    </row>
    <row r="55" spans="1:12" x14ac:dyDescent="0.25">
      <c r="A55" s="38">
        <v>8</v>
      </c>
      <c r="B55" s="79"/>
      <c r="C55" s="39" t="s">
        <v>101</v>
      </c>
      <c r="D55" s="40">
        <v>13230</v>
      </c>
      <c r="E55" s="63" t="s">
        <v>100</v>
      </c>
      <c r="F55" s="38" t="s">
        <v>99</v>
      </c>
      <c r="G55" s="63" t="s">
        <v>86</v>
      </c>
      <c r="H55" s="91" t="s">
        <v>98</v>
      </c>
      <c r="I55" s="41">
        <v>72</v>
      </c>
      <c r="J55" s="38" t="s">
        <v>42</v>
      </c>
      <c r="K55" s="38" t="s">
        <v>97</v>
      </c>
    </row>
    <row r="56" spans="1:12" x14ac:dyDescent="0.25">
      <c r="A56" s="38">
        <v>9</v>
      </c>
      <c r="B56" s="79"/>
      <c r="C56" s="39" t="s">
        <v>71</v>
      </c>
      <c r="D56" s="40">
        <v>13210</v>
      </c>
      <c r="E56" s="38">
        <v>39162408</v>
      </c>
      <c r="F56" s="38" t="s">
        <v>72</v>
      </c>
      <c r="G56" s="63" t="s">
        <v>82</v>
      </c>
      <c r="H56" s="91" t="s">
        <v>102</v>
      </c>
      <c r="I56" s="41">
        <v>779.43</v>
      </c>
      <c r="J56" s="38" t="s">
        <v>42</v>
      </c>
      <c r="K56" s="38" t="s">
        <v>103</v>
      </c>
    </row>
    <row r="57" spans="1:12" ht="18.75" thickBot="1" x14ac:dyDescent="0.3">
      <c r="A57" s="39"/>
      <c r="B57" s="39"/>
      <c r="C57" s="38"/>
      <c r="D57" s="40"/>
      <c r="E57" s="63"/>
      <c r="F57" s="63"/>
      <c r="G57" s="92" t="s">
        <v>29</v>
      </c>
      <c r="H57" s="93"/>
      <c r="I57" s="67">
        <f>SUM(I48:I56)</f>
        <v>2367.91</v>
      </c>
      <c r="J57" s="77"/>
      <c r="K57" s="77"/>
      <c r="L57" s="14"/>
    </row>
    <row r="58" spans="1:12" x14ac:dyDescent="0.25">
      <c r="A58" s="29"/>
      <c r="B58" s="29"/>
      <c r="C58" s="94"/>
      <c r="D58" s="95"/>
      <c r="E58" s="29"/>
      <c r="F58" s="29"/>
      <c r="G58" s="29"/>
      <c r="H58" s="31"/>
      <c r="I58" s="31"/>
      <c r="J58" s="53"/>
      <c r="K58" s="89"/>
    </row>
    <row r="59" spans="1:12" x14ac:dyDescent="0.25">
      <c r="A59" s="29"/>
      <c r="B59" s="29"/>
      <c r="C59" s="29"/>
      <c r="D59" s="30"/>
      <c r="E59" s="29"/>
      <c r="F59" s="29"/>
      <c r="G59" s="29"/>
      <c r="H59" s="31"/>
      <c r="I59" s="31"/>
      <c r="J59" s="29"/>
      <c r="K59" s="32"/>
    </row>
    <row r="60" spans="1:12" ht="18.75" thickBot="1" x14ac:dyDescent="0.3">
      <c r="A60" s="29"/>
      <c r="B60" s="29"/>
      <c r="C60" s="54" t="s">
        <v>18</v>
      </c>
      <c r="D60" s="55"/>
      <c r="E60" s="55"/>
      <c r="F60" s="55"/>
      <c r="G60" s="55"/>
      <c r="H60" s="55"/>
      <c r="I60" s="55"/>
      <c r="J60" s="56"/>
      <c r="K60" s="32"/>
    </row>
    <row r="61" spans="1:12" x14ac:dyDescent="0.25">
      <c r="A61" s="57" t="s">
        <v>1</v>
      </c>
      <c r="B61" s="58" t="s">
        <v>3</v>
      </c>
      <c r="C61" s="59" t="s">
        <v>3</v>
      </c>
      <c r="D61" s="60" t="s">
        <v>4</v>
      </c>
      <c r="E61" s="38" t="s">
        <v>5</v>
      </c>
      <c r="F61" s="38" t="s">
        <v>9</v>
      </c>
      <c r="G61" s="68" t="s">
        <v>6</v>
      </c>
      <c r="H61" s="69" t="s">
        <v>7</v>
      </c>
      <c r="I61" s="69" t="s">
        <v>17</v>
      </c>
      <c r="J61" s="61" t="s">
        <v>8</v>
      </c>
      <c r="K61" s="37" t="s">
        <v>32</v>
      </c>
    </row>
    <row r="62" spans="1:12" x14ac:dyDescent="0.25">
      <c r="A62" s="38">
        <v>1</v>
      </c>
      <c r="B62" s="79"/>
      <c r="C62" s="59" t="s">
        <v>35</v>
      </c>
      <c r="D62" s="60">
        <v>14310</v>
      </c>
      <c r="E62" s="38" t="s">
        <v>51</v>
      </c>
      <c r="F62" s="38" t="s">
        <v>33</v>
      </c>
      <c r="G62" s="68" t="s">
        <v>46</v>
      </c>
      <c r="H62" s="69">
        <v>48</v>
      </c>
      <c r="I62" s="69">
        <v>48</v>
      </c>
      <c r="J62" s="61" t="s">
        <v>42</v>
      </c>
      <c r="K62" s="37" t="s">
        <v>52</v>
      </c>
    </row>
    <row r="63" spans="1:12" x14ac:dyDescent="0.25">
      <c r="A63" s="38">
        <v>2</v>
      </c>
      <c r="B63" s="79"/>
      <c r="C63" s="59" t="s">
        <v>34</v>
      </c>
      <c r="D63" s="60">
        <v>13131</v>
      </c>
      <c r="E63" s="63" t="s">
        <v>109</v>
      </c>
      <c r="F63" s="38" t="s">
        <v>105</v>
      </c>
      <c r="G63" s="38" t="s">
        <v>104</v>
      </c>
      <c r="H63" s="69">
        <v>32</v>
      </c>
      <c r="I63" s="69">
        <v>32</v>
      </c>
      <c r="J63" s="61" t="s">
        <v>42</v>
      </c>
      <c r="K63" s="37" t="s">
        <v>106</v>
      </c>
    </row>
    <row r="64" spans="1:12" x14ac:dyDescent="0.25">
      <c r="A64" s="38">
        <v>3</v>
      </c>
      <c r="B64" s="79"/>
      <c r="C64" s="59" t="s">
        <v>34</v>
      </c>
      <c r="D64" s="60">
        <v>13131</v>
      </c>
      <c r="E64" s="63" t="s">
        <v>108</v>
      </c>
      <c r="F64" s="38" t="s">
        <v>40</v>
      </c>
      <c r="G64" s="96" t="s">
        <v>104</v>
      </c>
      <c r="H64" s="69">
        <v>32</v>
      </c>
      <c r="I64" s="69">
        <v>32</v>
      </c>
      <c r="J64" s="61" t="s">
        <v>42</v>
      </c>
      <c r="K64" s="37" t="s">
        <v>107</v>
      </c>
    </row>
    <row r="65" spans="1:13" ht="18.75" thickBot="1" x14ac:dyDescent="0.3">
      <c r="A65" s="38">
        <v>4</v>
      </c>
      <c r="B65" s="79"/>
      <c r="C65" s="39" t="s">
        <v>34</v>
      </c>
      <c r="D65" s="40"/>
      <c r="E65" s="63"/>
      <c r="F65" s="38"/>
      <c r="G65" s="96"/>
      <c r="H65" s="69"/>
      <c r="I65" s="69"/>
      <c r="J65" s="38"/>
      <c r="K65" s="37"/>
    </row>
    <row r="66" spans="1:13" ht="18.75" thickBot="1" x14ac:dyDescent="0.3">
      <c r="A66" s="29"/>
      <c r="B66" s="29"/>
      <c r="C66" s="29"/>
      <c r="D66" s="30"/>
      <c r="E66" s="29"/>
      <c r="F66" s="97"/>
      <c r="G66" s="98"/>
      <c r="H66" s="99" t="s">
        <v>19</v>
      </c>
      <c r="I66" s="51">
        <f>SUM(I64:I65)</f>
        <v>32</v>
      </c>
      <c r="J66" s="100"/>
      <c r="K66" s="100"/>
    </row>
    <row r="67" spans="1:13" ht="18" customHeight="1" x14ac:dyDescent="0.25">
      <c r="A67" s="29"/>
      <c r="B67" s="29"/>
      <c r="C67" s="29"/>
      <c r="D67" s="30"/>
      <c r="E67" s="29"/>
      <c r="F67" s="29"/>
      <c r="G67" s="29"/>
      <c r="H67" s="31"/>
      <c r="I67" s="31"/>
      <c r="J67" s="29"/>
      <c r="K67" s="29"/>
    </row>
    <row r="68" spans="1:13" ht="18.75" thickBot="1" x14ac:dyDescent="0.3">
      <c r="A68" s="29"/>
      <c r="B68" s="29"/>
      <c r="C68" s="54" t="s">
        <v>22</v>
      </c>
      <c r="D68" s="55"/>
      <c r="E68" s="55"/>
      <c r="F68" s="55"/>
      <c r="G68" s="55"/>
      <c r="H68" s="55"/>
      <c r="I68" s="55"/>
      <c r="J68" s="56"/>
      <c r="K68" s="32"/>
    </row>
    <row r="69" spans="1:13" x14ac:dyDescent="0.25">
      <c r="A69" s="57" t="s">
        <v>1</v>
      </c>
      <c r="B69" s="58" t="s">
        <v>3</v>
      </c>
      <c r="C69" s="59" t="s">
        <v>3</v>
      </c>
      <c r="D69" s="60" t="s">
        <v>4</v>
      </c>
      <c r="E69" s="38" t="s">
        <v>5</v>
      </c>
      <c r="F69" s="38" t="s">
        <v>9</v>
      </c>
      <c r="G69" s="96" t="s">
        <v>6</v>
      </c>
      <c r="H69" s="69" t="s">
        <v>7</v>
      </c>
      <c r="I69" s="69" t="s">
        <v>17</v>
      </c>
      <c r="J69" s="38" t="s">
        <v>8</v>
      </c>
      <c r="K69" s="37" t="s">
        <v>32</v>
      </c>
    </row>
    <row r="70" spans="1:13" ht="18.75" thickBot="1" x14ac:dyDescent="0.3">
      <c r="A70" s="38">
        <v>1</v>
      </c>
      <c r="B70" s="39"/>
      <c r="C70" s="39" t="s">
        <v>61</v>
      </c>
      <c r="D70" s="40">
        <v>21200</v>
      </c>
      <c r="E70" s="38" t="s">
        <v>62</v>
      </c>
      <c r="F70" s="38" t="s">
        <v>36</v>
      </c>
      <c r="G70" s="96" t="s">
        <v>63</v>
      </c>
      <c r="H70" s="69">
        <v>1050</v>
      </c>
      <c r="I70" s="69">
        <v>1050</v>
      </c>
      <c r="J70" s="38" t="s">
        <v>42</v>
      </c>
      <c r="K70" s="38" t="s">
        <v>110</v>
      </c>
    </row>
    <row r="71" spans="1:13" ht="18.75" thickBot="1" x14ac:dyDescent="0.3">
      <c r="A71" s="29"/>
      <c r="B71" s="29"/>
      <c r="C71" s="29"/>
      <c r="D71" s="30"/>
      <c r="E71" s="29"/>
      <c r="F71" s="101" t="s">
        <v>24</v>
      </c>
      <c r="G71" s="102"/>
      <c r="H71" s="103"/>
      <c r="I71" s="76">
        <f>SUM(I70)</f>
        <v>1050</v>
      </c>
      <c r="J71" s="29"/>
      <c r="K71" s="32"/>
    </row>
    <row r="72" spans="1:13" s="16" customFormat="1" ht="20.25" x14ac:dyDescent="0.25">
      <c r="A72" s="29"/>
      <c r="B72" s="29"/>
      <c r="C72" s="29"/>
      <c r="D72" s="30"/>
      <c r="E72" s="29"/>
      <c r="F72" s="29"/>
      <c r="G72" s="29"/>
      <c r="H72" s="31"/>
      <c r="I72" s="31"/>
      <c r="J72" s="29"/>
      <c r="K72" s="32"/>
      <c r="L72" s="15"/>
      <c r="M72" s="15"/>
    </row>
    <row r="73" spans="1:13" ht="18.75" x14ac:dyDescent="0.25">
      <c r="A73" s="29"/>
      <c r="B73" s="29"/>
      <c r="C73" s="29"/>
      <c r="D73" s="30"/>
      <c r="E73" s="29"/>
      <c r="F73" s="29"/>
      <c r="G73" s="29"/>
      <c r="H73" s="31"/>
      <c r="I73" s="31"/>
      <c r="J73" s="29"/>
      <c r="K73" s="29"/>
      <c r="L73" s="13"/>
      <c r="M73" s="17"/>
    </row>
    <row r="74" spans="1:13" ht="18.75" thickBot="1" x14ac:dyDescent="0.3">
      <c r="A74" s="104"/>
      <c r="B74" s="105"/>
      <c r="C74" s="106"/>
      <c r="D74" s="106"/>
      <c r="E74" s="106"/>
      <c r="F74" s="106"/>
      <c r="G74" s="107"/>
      <c r="H74" s="108"/>
      <c r="I74" s="109"/>
      <c r="J74" s="107"/>
      <c r="K74" s="110"/>
    </row>
    <row r="75" spans="1:13" s="24" customFormat="1" ht="17.25" thickTop="1" thickBot="1" x14ac:dyDescent="0.3">
      <c r="A75" s="111"/>
      <c r="B75" s="112"/>
      <c r="C75" s="113" t="s">
        <v>112</v>
      </c>
      <c r="D75" s="113"/>
      <c r="E75" s="113"/>
      <c r="F75" s="113"/>
      <c r="G75" s="113"/>
      <c r="H75" s="113"/>
      <c r="I75" s="113"/>
      <c r="J75" s="114"/>
      <c r="K75" s="115"/>
    </row>
    <row r="76" spans="1:13" s="25" customFormat="1" ht="34.5" customHeight="1" x14ac:dyDescent="0.25">
      <c r="A76" s="116" t="s">
        <v>1</v>
      </c>
      <c r="B76" s="117" t="s">
        <v>3</v>
      </c>
      <c r="C76" s="118" t="s">
        <v>3</v>
      </c>
      <c r="D76" s="119" t="s">
        <v>4</v>
      </c>
      <c r="E76" s="120" t="s">
        <v>5</v>
      </c>
      <c r="F76" s="120" t="s">
        <v>9</v>
      </c>
      <c r="G76" s="121" t="s">
        <v>6</v>
      </c>
      <c r="H76" s="122" t="s">
        <v>7</v>
      </c>
      <c r="I76" s="122" t="s">
        <v>17</v>
      </c>
      <c r="J76" s="123" t="s">
        <v>8</v>
      </c>
      <c r="K76" s="124" t="s">
        <v>32</v>
      </c>
    </row>
    <row r="77" spans="1:13" s="24" customFormat="1" ht="18.75" customHeight="1" x14ac:dyDescent="0.25">
      <c r="A77" s="125">
        <v>1</v>
      </c>
      <c r="B77" s="126"/>
      <c r="C77" s="127" t="s">
        <v>113</v>
      </c>
      <c r="D77" s="128">
        <v>13780</v>
      </c>
      <c r="E77" s="129" t="s">
        <v>114</v>
      </c>
      <c r="F77" s="130" t="s">
        <v>115</v>
      </c>
      <c r="G77" s="131" t="s">
        <v>116</v>
      </c>
      <c r="H77" s="132">
        <v>60</v>
      </c>
      <c r="I77" s="132">
        <v>60</v>
      </c>
      <c r="J77" s="133">
        <v>45581</v>
      </c>
      <c r="K77" s="115" t="s">
        <v>117</v>
      </c>
    </row>
    <row r="78" spans="1:13" s="24" customFormat="1" ht="18.75" customHeight="1" x14ac:dyDescent="0.25">
      <c r="A78" s="125">
        <v>2</v>
      </c>
      <c r="B78" s="126"/>
      <c r="C78" s="127" t="s">
        <v>113</v>
      </c>
      <c r="D78" s="128">
        <v>13780</v>
      </c>
      <c r="E78" s="129" t="s">
        <v>118</v>
      </c>
      <c r="F78" s="130" t="s">
        <v>119</v>
      </c>
      <c r="G78" s="131" t="s">
        <v>120</v>
      </c>
      <c r="H78" s="132">
        <v>60</v>
      </c>
      <c r="I78" s="132">
        <v>60</v>
      </c>
      <c r="J78" s="133">
        <v>45581</v>
      </c>
      <c r="K78" s="115" t="s">
        <v>121</v>
      </c>
    </row>
    <row r="79" spans="1:13" s="24" customFormat="1" ht="18.75" customHeight="1" x14ac:dyDescent="0.25">
      <c r="A79" s="125">
        <v>3</v>
      </c>
      <c r="B79" s="126"/>
      <c r="C79" s="127" t="s">
        <v>113</v>
      </c>
      <c r="D79" s="128">
        <v>13780</v>
      </c>
      <c r="E79" s="129" t="s">
        <v>122</v>
      </c>
      <c r="F79" s="130" t="s">
        <v>123</v>
      </c>
      <c r="G79" s="131" t="s">
        <v>124</v>
      </c>
      <c r="H79" s="132">
        <v>21</v>
      </c>
      <c r="I79" s="132">
        <v>21</v>
      </c>
      <c r="J79" s="133">
        <v>45581</v>
      </c>
      <c r="K79" s="115" t="s">
        <v>125</v>
      </c>
    </row>
    <row r="80" spans="1:13" s="24" customFormat="1" ht="18.75" customHeight="1" x14ac:dyDescent="0.25">
      <c r="A80" s="125">
        <v>4</v>
      </c>
      <c r="B80" s="126"/>
      <c r="C80" s="127" t="s">
        <v>126</v>
      </c>
      <c r="D80" s="128">
        <v>13420</v>
      </c>
      <c r="E80" s="129" t="s">
        <v>127</v>
      </c>
      <c r="F80" s="130" t="s">
        <v>128</v>
      </c>
      <c r="G80" s="131" t="s">
        <v>129</v>
      </c>
      <c r="H80" s="132">
        <v>50</v>
      </c>
      <c r="I80" s="132">
        <v>50</v>
      </c>
      <c r="J80" s="133">
        <v>45581</v>
      </c>
      <c r="K80" s="115" t="s">
        <v>130</v>
      </c>
    </row>
    <row r="81" spans="1:11" s="24" customFormat="1" ht="18.75" customHeight="1" x14ac:dyDescent="0.25">
      <c r="A81" s="125">
        <v>5</v>
      </c>
      <c r="B81" s="126"/>
      <c r="C81" s="127" t="s">
        <v>126</v>
      </c>
      <c r="D81" s="128">
        <v>13420</v>
      </c>
      <c r="E81" s="129" t="s">
        <v>131</v>
      </c>
      <c r="F81" s="130" t="s">
        <v>132</v>
      </c>
      <c r="G81" s="131" t="s">
        <v>129</v>
      </c>
      <c r="H81" s="132">
        <v>50</v>
      </c>
      <c r="I81" s="132">
        <v>50</v>
      </c>
      <c r="J81" s="133">
        <v>45581</v>
      </c>
      <c r="K81" s="115" t="s">
        <v>133</v>
      </c>
    </row>
    <row r="82" spans="1:11" s="24" customFormat="1" ht="18.75" customHeight="1" x14ac:dyDescent="0.25">
      <c r="A82" s="125">
        <v>6</v>
      </c>
      <c r="B82" s="126"/>
      <c r="C82" s="127" t="s">
        <v>126</v>
      </c>
      <c r="D82" s="128">
        <v>13420</v>
      </c>
      <c r="E82" s="129" t="s">
        <v>134</v>
      </c>
      <c r="F82" s="130" t="s">
        <v>135</v>
      </c>
      <c r="G82" s="131" t="s">
        <v>129</v>
      </c>
      <c r="H82" s="132">
        <v>50</v>
      </c>
      <c r="I82" s="132">
        <v>50</v>
      </c>
      <c r="J82" s="133">
        <v>45581</v>
      </c>
      <c r="K82" s="115" t="s">
        <v>136</v>
      </c>
    </row>
    <row r="83" spans="1:11" s="24" customFormat="1" ht="18.75" customHeight="1" x14ac:dyDescent="0.25">
      <c r="A83" s="125">
        <v>7</v>
      </c>
      <c r="B83" s="126"/>
      <c r="C83" s="127" t="s">
        <v>126</v>
      </c>
      <c r="D83" s="128">
        <v>13420</v>
      </c>
      <c r="E83" s="129" t="s">
        <v>137</v>
      </c>
      <c r="F83" s="130" t="s">
        <v>138</v>
      </c>
      <c r="G83" s="131" t="s">
        <v>139</v>
      </c>
      <c r="H83" s="132">
        <v>50</v>
      </c>
      <c r="I83" s="132">
        <v>50</v>
      </c>
      <c r="J83" s="133">
        <v>45581</v>
      </c>
      <c r="K83" s="115" t="s">
        <v>140</v>
      </c>
    </row>
    <row r="84" spans="1:11" s="24" customFormat="1" ht="18.75" customHeight="1" x14ac:dyDescent="0.25">
      <c r="A84" s="125">
        <v>8</v>
      </c>
      <c r="B84" s="126"/>
      <c r="C84" s="127" t="s">
        <v>126</v>
      </c>
      <c r="D84" s="128">
        <v>13420</v>
      </c>
      <c r="E84" s="129" t="s">
        <v>141</v>
      </c>
      <c r="F84" s="130" t="s">
        <v>142</v>
      </c>
      <c r="G84" s="131" t="s">
        <v>143</v>
      </c>
      <c r="H84" s="132">
        <v>50</v>
      </c>
      <c r="I84" s="132">
        <v>50</v>
      </c>
      <c r="J84" s="133">
        <v>45581</v>
      </c>
      <c r="K84" s="115" t="s">
        <v>144</v>
      </c>
    </row>
    <row r="85" spans="1:11" s="24" customFormat="1" ht="18.75" customHeight="1" x14ac:dyDescent="0.25">
      <c r="A85" s="125">
        <v>9</v>
      </c>
      <c r="B85" s="126"/>
      <c r="C85" s="127" t="s">
        <v>126</v>
      </c>
      <c r="D85" s="128">
        <v>13420</v>
      </c>
      <c r="E85" s="129" t="s">
        <v>145</v>
      </c>
      <c r="F85" s="130" t="s">
        <v>146</v>
      </c>
      <c r="G85" s="131" t="s">
        <v>147</v>
      </c>
      <c r="H85" s="132">
        <v>50</v>
      </c>
      <c r="I85" s="132">
        <v>50</v>
      </c>
      <c r="J85" s="133">
        <v>45581</v>
      </c>
      <c r="K85" s="115" t="s">
        <v>148</v>
      </c>
    </row>
    <row r="86" spans="1:11" s="24" customFormat="1" ht="18.75" customHeight="1" x14ac:dyDescent="0.25">
      <c r="A86" s="125">
        <v>10</v>
      </c>
      <c r="B86" s="126"/>
      <c r="C86" s="127" t="s">
        <v>126</v>
      </c>
      <c r="D86" s="128">
        <v>13420</v>
      </c>
      <c r="E86" s="129" t="s">
        <v>149</v>
      </c>
      <c r="F86" s="130" t="s">
        <v>150</v>
      </c>
      <c r="G86" s="131" t="s">
        <v>151</v>
      </c>
      <c r="H86" s="132">
        <v>25</v>
      </c>
      <c r="I86" s="132">
        <v>25</v>
      </c>
      <c r="J86" s="133">
        <v>45581</v>
      </c>
      <c r="K86" s="115" t="s">
        <v>152</v>
      </c>
    </row>
    <row r="87" spans="1:11" s="24" customFormat="1" ht="18.75" customHeight="1" x14ac:dyDescent="0.25">
      <c r="A87" s="125">
        <v>11</v>
      </c>
      <c r="B87" s="126"/>
      <c r="C87" s="127" t="s">
        <v>126</v>
      </c>
      <c r="D87" s="128">
        <v>13420</v>
      </c>
      <c r="E87" s="129" t="s">
        <v>153</v>
      </c>
      <c r="F87" s="130" t="s">
        <v>154</v>
      </c>
      <c r="G87" s="131" t="s">
        <v>155</v>
      </c>
      <c r="H87" s="132">
        <v>50</v>
      </c>
      <c r="I87" s="132">
        <v>50</v>
      </c>
      <c r="J87" s="133">
        <v>45581</v>
      </c>
      <c r="K87" s="115" t="s">
        <v>156</v>
      </c>
    </row>
    <row r="88" spans="1:11" s="24" customFormat="1" ht="18.75" customHeight="1" x14ac:dyDescent="0.25">
      <c r="A88" s="125">
        <v>12</v>
      </c>
      <c r="B88" s="126"/>
      <c r="C88" s="127" t="s">
        <v>126</v>
      </c>
      <c r="D88" s="128">
        <v>13420</v>
      </c>
      <c r="E88" s="129" t="s">
        <v>157</v>
      </c>
      <c r="F88" s="130" t="s">
        <v>158</v>
      </c>
      <c r="G88" s="131" t="s">
        <v>159</v>
      </c>
      <c r="H88" s="132">
        <v>50</v>
      </c>
      <c r="I88" s="132">
        <v>50</v>
      </c>
      <c r="J88" s="133">
        <v>45581</v>
      </c>
      <c r="K88" s="115" t="s">
        <v>160</v>
      </c>
    </row>
    <row r="89" spans="1:11" s="24" customFormat="1" ht="18.75" customHeight="1" x14ac:dyDescent="0.25">
      <c r="A89" s="125">
        <v>13</v>
      </c>
      <c r="B89" s="126"/>
      <c r="C89" s="127" t="s">
        <v>126</v>
      </c>
      <c r="D89" s="128">
        <v>13420</v>
      </c>
      <c r="E89" s="129" t="s">
        <v>161</v>
      </c>
      <c r="F89" s="130" t="s">
        <v>162</v>
      </c>
      <c r="G89" s="131" t="s">
        <v>139</v>
      </c>
      <c r="H89" s="132">
        <v>50</v>
      </c>
      <c r="I89" s="132">
        <v>50</v>
      </c>
      <c r="J89" s="133">
        <v>45581</v>
      </c>
      <c r="K89" s="115" t="s">
        <v>163</v>
      </c>
    </row>
    <row r="90" spans="1:11" s="24" customFormat="1" ht="18.75" customHeight="1" x14ac:dyDescent="0.25">
      <c r="A90" s="125">
        <v>14</v>
      </c>
      <c r="B90" s="126"/>
      <c r="C90" s="127" t="s">
        <v>126</v>
      </c>
      <c r="D90" s="128">
        <v>13420</v>
      </c>
      <c r="E90" s="129" t="s">
        <v>164</v>
      </c>
      <c r="F90" s="130" t="s">
        <v>165</v>
      </c>
      <c r="G90" s="131" t="s">
        <v>166</v>
      </c>
      <c r="H90" s="132">
        <v>150</v>
      </c>
      <c r="I90" s="132">
        <v>150</v>
      </c>
      <c r="J90" s="133">
        <v>45581</v>
      </c>
      <c r="K90" s="115" t="s">
        <v>167</v>
      </c>
    </row>
    <row r="91" spans="1:11" s="24" customFormat="1" ht="18.75" customHeight="1" x14ac:dyDescent="0.25">
      <c r="A91" s="125">
        <v>15</v>
      </c>
      <c r="B91" s="126"/>
      <c r="C91" s="127" t="s">
        <v>126</v>
      </c>
      <c r="D91" s="128">
        <v>13420</v>
      </c>
      <c r="E91" s="129" t="s">
        <v>168</v>
      </c>
      <c r="F91" s="130" t="s">
        <v>169</v>
      </c>
      <c r="G91" s="131" t="s">
        <v>170</v>
      </c>
      <c r="H91" s="132">
        <v>50</v>
      </c>
      <c r="I91" s="132">
        <v>50</v>
      </c>
      <c r="J91" s="133">
        <v>45581</v>
      </c>
      <c r="K91" s="115" t="s">
        <v>171</v>
      </c>
    </row>
    <row r="92" spans="1:11" s="24" customFormat="1" ht="18.75" customHeight="1" x14ac:dyDescent="0.25">
      <c r="A92" s="125">
        <v>16</v>
      </c>
      <c r="B92" s="126"/>
      <c r="C92" s="127" t="s">
        <v>172</v>
      </c>
      <c r="D92" s="128">
        <v>14010</v>
      </c>
      <c r="E92" s="129" t="s">
        <v>173</v>
      </c>
      <c r="F92" s="130" t="s">
        <v>174</v>
      </c>
      <c r="G92" s="131" t="s">
        <v>170</v>
      </c>
      <c r="H92" s="132">
        <v>57</v>
      </c>
      <c r="I92" s="132">
        <v>57</v>
      </c>
      <c r="J92" s="133">
        <v>45581</v>
      </c>
      <c r="K92" s="115" t="s">
        <v>175</v>
      </c>
    </row>
    <row r="93" spans="1:11" s="24" customFormat="1" ht="18.75" customHeight="1" x14ac:dyDescent="0.25">
      <c r="A93" s="125">
        <v>17</v>
      </c>
      <c r="B93" s="126"/>
      <c r="C93" s="127" t="s">
        <v>176</v>
      </c>
      <c r="D93" s="128">
        <v>14310</v>
      </c>
      <c r="E93" s="129" t="s">
        <v>177</v>
      </c>
      <c r="F93" s="130" t="s">
        <v>178</v>
      </c>
      <c r="G93" s="131" t="s">
        <v>170</v>
      </c>
      <c r="H93" s="132">
        <v>66.72</v>
      </c>
      <c r="I93" s="132">
        <v>66.72</v>
      </c>
      <c r="J93" s="133">
        <v>45581</v>
      </c>
      <c r="K93" s="115" t="s">
        <v>179</v>
      </c>
    </row>
    <row r="94" spans="1:11" s="24" customFormat="1" ht="18.75" customHeight="1" x14ac:dyDescent="0.25">
      <c r="A94" s="125">
        <v>18</v>
      </c>
      <c r="B94" s="126"/>
      <c r="C94" s="127" t="s">
        <v>180</v>
      </c>
      <c r="D94" s="128">
        <v>13780</v>
      </c>
      <c r="E94" s="129" t="s">
        <v>181</v>
      </c>
      <c r="F94" s="130" t="s">
        <v>123</v>
      </c>
      <c r="G94" s="131" t="s">
        <v>170</v>
      </c>
      <c r="H94" s="132">
        <v>20</v>
      </c>
      <c r="I94" s="132">
        <v>20</v>
      </c>
      <c r="J94" s="133">
        <v>45586</v>
      </c>
      <c r="K94" s="115" t="s">
        <v>182</v>
      </c>
    </row>
    <row r="95" spans="1:11" s="24" customFormat="1" ht="18.75" customHeight="1" x14ac:dyDescent="0.25">
      <c r="A95" s="125">
        <v>19</v>
      </c>
      <c r="B95" s="126"/>
      <c r="C95" s="127" t="s">
        <v>126</v>
      </c>
      <c r="D95" s="128">
        <v>13420</v>
      </c>
      <c r="E95" s="129" t="s">
        <v>183</v>
      </c>
      <c r="F95" s="130" t="s">
        <v>184</v>
      </c>
      <c r="G95" s="131" t="s">
        <v>151</v>
      </c>
      <c r="H95" s="132">
        <v>50</v>
      </c>
      <c r="I95" s="132">
        <v>50</v>
      </c>
      <c r="J95" s="133">
        <v>45586</v>
      </c>
      <c r="K95" s="115" t="s">
        <v>185</v>
      </c>
    </row>
    <row r="96" spans="1:11" s="24" customFormat="1" ht="18.75" customHeight="1" x14ac:dyDescent="0.25">
      <c r="A96" s="125">
        <v>20</v>
      </c>
      <c r="B96" s="126"/>
      <c r="C96" s="127" t="s">
        <v>126</v>
      </c>
      <c r="D96" s="128">
        <v>13420</v>
      </c>
      <c r="E96" s="129" t="s">
        <v>186</v>
      </c>
      <c r="F96" s="130" t="s">
        <v>187</v>
      </c>
      <c r="G96" s="131" t="s">
        <v>159</v>
      </c>
      <c r="H96" s="132">
        <v>75</v>
      </c>
      <c r="I96" s="132">
        <v>75</v>
      </c>
      <c r="J96" s="133">
        <v>45586</v>
      </c>
      <c r="K96" s="115" t="s">
        <v>188</v>
      </c>
    </row>
    <row r="97" spans="1:11" s="24" customFormat="1" ht="18.75" customHeight="1" x14ac:dyDescent="0.25">
      <c r="A97" s="125">
        <v>21</v>
      </c>
      <c r="B97" s="126"/>
      <c r="C97" s="127" t="s">
        <v>126</v>
      </c>
      <c r="D97" s="128">
        <v>13420</v>
      </c>
      <c r="E97" s="129" t="s">
        <v>189</v>
      </c>
      <c r="F97" s="130" t="s">
        <v>190</v>
      </c>
      <c r="G97" s="131" t="s">
        <v>191</v>
      </c>
      <c r="H97" s="132">
        <v>50</v>
      </c>
      <c r="I97" s="132">
        <v>50</v>
      </c>
      <c r="J97" s="133">
        <v>45586</v>
      </c>
      <c r="K97" s="115" t="s">
        <v>192</v>
      </c>
    </row>
    <row r="98" spans="1:11" s="24" customFormat="1" ht="18.75" customHeight="1" x14ac:dyDescent="0.25">
      <c r="A98" s="125">
        <v>22</v>
      </c>
      <c r="B98" s="126"/>
      <c r="C98" s="127" t="s">
        <v>126</v>
      </c>
      <c r="D98" s="128">
        <v>13420</v>
      </c>
      <c r="E98" s="129" t="s">
        <v>193</v>
      </c>
      <c r="F98" s="130" t="s">
        <v>194</v>
      </c>
      <c r="G98" s="131" t="s">
        <v>147</v>
      </c>
      <c r="H98" s="132">
        <v>50</v>
      </c>
      <c r="I98" s="132">
        <v>50</v>
      </c>
      <c r="J98" s="133">
        <v>45586</v>
      </c>
      <c r="K98" s="115" t="s">
        <v>195</v>
      </c>
    </row>
    <row r="99" spans="1:11" s="24" customFormat="1" ht="18.75" customHeight="1" x14ac:dyDescent="0.25">
      <c r="A99" s="125">
        <v>23</v>
      </c>
      <c r="B99" s="126"/>
      <c r="C99" s="127" t="s">
        <v>126</v>
      </c>
      <c r="D99" s="128">
        <v>13420</v>
      </c>
      <c r="E99" s="129" t="s">
        <v>196</v>
      </c>
      <c r="F99" s="130" t="s">
        <v>197</v>
      </c>
      <c r="G99" s="131" t="s">
        <v>198</v>
      </c>
      <c r="H99" s="132">
        <v>100</v>
      </c>
      <c r="I99" s="132">
        <v>100</v>
      </c>
      <c r="J99" s="133">
        <v>45586</v>
      </c>
      <c r="K99" s="115" t="s">
        <v>199</v>
      </c>
    </row>
    <row r="100" spans="1:11" s="24" customFormat="1" ht="18.75" customHeight="1" x14ac:dyDescent="0.25">
      <c r="A100" s="125">
        <v>24</v>
      </c>
      <c r="B100" s="126"/>
      <c r="C100" s="127" t="s">
        <v>126</v>
      </c>
      <c r="D100" s="128">
        <v>13420</v>
      </c>
      <c r="E100" s="129" t="s">
        <v>200</v>
      </c>
      <c r="F100" s="130" t="s">
        <v>201</v>
      </c>
      <c r="G100" s="131" t="s">
        <v>116</v>
      </c>
      <c r="H100" s="132">
        <v>50</v>
      </c>
      <c r="I100" s="132">
        <v>50</v>
      </c>
      <c r="J100" s="133">
        <v>45586</v>
      </c>
      <c r="K100" s="115" t="s">
        <v>202</v>
      </c>
    </row>
    <row r="101" spans="1:11" s="24" customFormat="1" ht="18.75" customHeight="1" x14ac:dyDescent="0.25">
      <c r="A101" s="125">
        <v>25</v>
      </c>
      <c r="B101" s="126"/>
      <c r="C101" s="127" t="s">
        <v>126</v>
      </c>
      <c r="D101" s="128">
        <v>13420</v>
      </c>
      <c r="E101" s="129" t="s">
        <v>203</v>
      </c>
      <c r="F101" s="130" t="s">
        <v>204</v>
      </c>
      <c r="G101" s="131" t="s">
        <v>170</v>
      </c>
      <c r="H101" s="132">
        <v>100</v>
      </c>
      <c r="I101" s="132">
        <v>100</v>
      </c>
      <c r="J101" s="133">
        <v>45586</v>
      </c>
      <c r="K101" s="115" t="s">
        <v>205</v>
      </c>
    </row>
    <row r="102" spans="1:11" s="24" customFormat="1" ht="18.75" customHeight="1" x14ac:dyDescent="0.25">
      <c r="A102" s="125">
        <v>26</v>
      </c>
      <c r="B102" s="126"/>
      <c r="C102" s="127" t="s">
        <v>126</v>
      </c>
      <c r="D102" s="128">
        <v>13420</v>
      </c>
      <c r="E102" s="129" t="s">
        <v>206</v>
      </c>
      <c r="F102" s="130" t="s">
        <v>207</v>
      </c>
      <c r="G102" s="131" t="s">
        <v>159</v>
      </c>
      <c r="H102" s="132">
        <v>100</v>
      </c>
      <c r="I102" s="132">
        <v>100</v>
      </c>
      <c r="J102" s="133">
        <v>45586</v>
      </c>
      <c r="K102" s="115" t="s">
        <v>208</v>
      </c>
    </row>
    <row r="103" spans="1:11" s="24" customFormat="1" ht="18.75" customHeight="1" x14ac:dyDescent="0.25">
      <c r="A103" s="125">
        <v>27</v>
      </c>
      <c r="B103" s="126"/>
      <c r="C103" s="127" t="s">
        <v>126</v>
      </c>
      <c r="D103" s="128">
        <v>13420</v>
      </c>
      <c r="E103" s="129" t="s">
        <v>209</v>
      </c>
      <c r="F103" s="130" t="s">
        <v>210</v>
      </c>
      <c r="G103" s="131" t="s">
        <v>211</v>
      </c>
      <c r="H103" s="132">
        <v>25</v>
      </c>
      <c r="I103" s="132">
        <v>25</v>
      </c>
      <c r="J103" s="133">
        <v>45586</v>
      </c>
      <c r="K103" s="115" t="s">
        <v>212</v>
      </c>
    </row>
    <row r="104" spans="1:11" s="24" customFormat="1" ht="18.75" customHeight="1" x14ac:dyDescent="0.25">
      <c r="A104" s="125">
        <v>28</v>
      </c>
      <c r="B104" s="126"/>
      <c r="C104" s="127" t="s">
        <v>126</v>
      </c>
      <c r="D104" s="128">
        <v>13420</v>
      </c>
      <c r="E104" s="129" t="s">
        <v>213</v>
      </c>
      <c r="F104" s="130" t="s">
        <v>214</v>
      </c>
      <c r="G104" s="131" t="s">
        <v>215</v>
      </c>
      <c r="H104" s="132">
        <v>100</v>
      </c>
      <c r="I104" s="132">
        <v>100</v>
      </c>
      <c r="J104" s="133">
        <v>45586</v>
      </c>
      <c r="K104" s="115" t="s">
        <v>216</v>
      </c>
    </row>
    <row r="105" spans="1:11" s="24" customFormat="1" ht="18.75" customHeight="1" x14ac:dyDescent="0.25">
      <c r="A105" s="125">
        <v>29</v>
      </c>
      <c r="B105" s="126"/>
      <c r="C105" s="127" t="s">
        <v>126</v>
      </c>
      <c r="D105" s="128">
        <v>13420</v>
      </c>
      <c r="E105" s="129" t="s">
        <v>217</v>
      </c>
      <c r="F105" s="130" t="s">
        <v>218</v>
      </c>
      <c r="G105" s="131" t="s">
        <v>219</v>
      </c>
      <c r="H105" s="132">
        <v>50</v>
      </c>
      <c r="I105" s="132">
        <v>50</v>
      </c>
      <c r="J105" s="133">
        <v>45586</v>
      </c>
      <c r="K105" s="115" t="s">
        <v>220</v>
      </c>
    </row>
    <row r="106" spans="1:11" s="24" customFormat="1" ht="18.75" customHeight="1" x14ac:dyDescent="0.25">
      <c r="A106" s="125">
        <v>30</v>
      </c>
      <c r="B106" s="126"/>
      <c r="C106" s="127" t="s">
        <v>126</v>
      </c>
      <c r="D106" s="128">
        <v>13420</v>
      </c>
      <c r="E106" s="129" t="s">
        <v>221</v>
      </c>
      <c r="F106" s="130" t="s">
        <v>222</v>
      </c>
      <c r="G106" s="131" t="s">
        <v>223</v>
      </c>
      <c r="H106" s="132">
        <v>100</v>
      </c>
      <c r="I106" s="132">
        <v>100</v>
      </c>
      <c r="J106" s="133">
        <v>45586</v>
      </c>
      <c r="K106" s="115" t="s">
        <v>224</v>
      </c>
    </row>
    <row r="107" spans="1:11" s="24" customFormat="1" ht="18.75" customHeight="1" x14ac:dyDescent="0.25">
      <c r="A107" s="125">
        <v>31</v>
      </c>
      <c r="B107" s="126"/>
      <c r="C107" s="127" t="s">
        <v>126</v>
      </c>
      <c r="D107" s="128">
        <v>13420</v>
      </c>
      <c r="E107" s="129" t="s">
        <v>225</v>
      </c>
      <c r="F107" s="130" t="s">
        <v>226</v>
      </c>
      <c r="G107" s="131" t="s">
        <v>227</v>
      </c>
      <c r="H107" s="132">
        <v>100</v>
      </c>
      <c r="I107" s="132">
        <v>100</v>
      </c>
      <c r="J107" s="133">
        <v>45586</v>
      </c>
      <c r="K107" s="115" t="s">
        <v>228</v>
      </c>
    </row>
    <row r="108" spans="1:11" s="24" customFormat="1" ht="18.75" customHeight="1" x14ac:dyDescent="0.25">
      <c r="A108" s="125">
        <v>32</v>
      </c>
      <c r="B108" s="126"/>
      <c r="C108" s="127" t="s">
        <v>126</v>
      </c>
      <c r="D108" s="128">
        <v>13420</v>
      </c>
      <c r="E108" s="129" t="s">
        <v>229</v>
      </c>
      <c r="F108" s="130" t="s">
        <v>230</v>
      </c>
      <c r="G108" s="131" t="s">
        <v>227</v>
      </c>
      <c r="H108" s="132">
        <v>100</v>
      </c>
      <c r="I108" s="132">
        <v>100</v>
      </c>
      <c r="J108" s="133">
        <v>45586</v>
      </c>
      <c r="K108" s="115" t="s">
        <v>231</v>
      </c>
    </row>
    <row r="109" spans="1:11" s="24" customFormat="1" ht="18.75" customHeight="1" x14ac:dyDescent="0.25">
      <c r="A109" s="125">
        <v>33</v>
      </c>
      <c r="B109" s="126"/>
      <c r="C109" s="127" t="s">
        <v>126</v>
      </c>
      <c r="D109" s="128">
        <v>13420</v>
      </c>
      <c r="E109" s="129" t="s">
        <v>232</v>
      </c>
      <c r="F109" s="130" t="s">
        <v>233</v>
      </c>
      <c r="G109" s="131" t="s">
        <v>139</v>
      </c>
      <c r="H109" s="132">
        <v>50</v>
      </c>
      <c r="I109" s="132">
        <v>50</v>
      </c>
      <c r="J109" s="133">
        <v>45586</v>
      </c>
      <c r="K109" s="115" t="s">
        <v>234</v>
      </c>
    </row>
    <row r="110" spans="1:11" s="24" customFormat="1" ht="18.75" customHeight="1" x14ac:dyDescent="0.25">
      <c r="A110" s="125">
        <v>34</v>
      </c>
      <c r="B110" s="126"/>
      <c r="C110" s="127" t="s">
        <v>126</v>
      </c>
      <c r="D110" s="128">
        <v>13420</v>
      </c>
      <c r="E110" s="129" t="s">
        <v>235</v>
      </c>
      <c r="F110" s="130" t="s">
        <v>236</v>
      </c>
      <c r="G110" s="131" t="s">
        <v>237</v>
      </c>
      <c r="H110" s="132">
        <v>100</v>
      </c>
      <c r="I110" s="132">
        <v>100</v>
      </c>
      <c r="J110" s="133">
        <v>45586</v>
      </c>
      <c r="K110" s="115" t="s">
        <v>238</v>
      </c>
    </row>
    <row r="111" spans="1:11" s="24" customFormat="1" ht="18.75" customHeight="1" x14ac:dyDescent="0.25">
      <c r="A111" s="125">
        <v>35</v>
      </c>
      <c r="B111" s="126"/>
      <c r="C111" s="127" t="s">
        <v>126</v>
      </c>
      <c r="D111" s="128">
        <v>13420</v>
      </c>
      <c r="E111" s="129" t="s">
        <v>239</v>
      </c>
      <c r="F111" s="130" t="s">
        <v>240</v>
      </c>
      <c r="G111" s="131" t="s">
        <v>227</v>
      </c>
      <c r="H111" s="132">
        <v>100</v>
      </c>
      <c r="I111" s="132">
        <v>100</v>
      </c>
      <c r="J111" s="133">
        <v>45586</v>
      </c>
      <c r="K111" s="115" t="s">
        <v>241</v>
      </c>
    </row>
    <row r="112" spans="1:11" s="24" customFormat="1" ht="18.75" customHeight="1" thickBot="1" x14ac:dyDescent="0.3">
      <c r="A112" s="125">
        <v>36</v>
      </c>
      <c r="B112" s="126"/>
      <c r="C112" s="127" t="s">
        <v>126</v>
      </c>
      <c r="D112" s="128">
        <v>13420</v>
      </c>
      <c r="E112" s="129" t="s">
        <v>242</v>
      </c>
      <c r="F112" s="130" t="s">
        <v>243</v>
      </c>
      <c r="G112" s="131" t="s">
        <v>166</v>
      </c>
      <c r="H112" s="132">
        <v>50</v>
      </c>
      <c r="I112" s="132">
        <v>50</v>
      </c>
      <c r="J112" s="133">
        <v>45586</v>
      </c>
      <c r="K112" s="115" t="s">
        <v>244</v>
      </c>
    </row>
    <row r="113" spans="1:11" s="24" customFormat="1" ht="21" customHeight="1" thickBot="1" x14ac:dyDescent="0.3">
      <c r="A113" s="111"/>
      <c r="B113" s="111"/>
      <c r="C113" s="111"/>
      <c r="D113" s="111"/>
      <c r="E113" s="111"/>
      <c r="F113" s="134" t="s">
        <v>245</v>
      </c>
      <c r="G113" s="135"/>
      <c r="H113" s="136"/>
      <c r="I113" s="137">
        <f>SUM(I77:I112)</f>
        <v>2309.7200000000003</v>
      </c>
      <c r="J113" s="111"/>
      <c r="K113" s="138"/>
    </row>
    <row r="114" spans="1:11" x14ac:dyDescent="0.25">
      <c r="A114" s="140"/>
      <c r="B114" s="141"/>
      <c r="C114" s="139"/>
      <c r="D114" s="139"/>
      <c r="E114" s="106"/>
      <c r="F114" s="106"/>
      <c r="G114" s="107"/>
      <c r="H114" s="108"/>
      <c r="I114" s="109"/>
      <c r="J114" s="107"/>
      <c r="K114" s="110"/>
    </row>
    <row r="115" spans="1:11" x14ac:dyDescent="0.25">
      <c r="A115" s="140"/>
      <c r="B115" s="141"/>
      <c r="C115" s="139" t="s">
        <v>246</v>
      </c>
      <c r="D115" s="139"/>
      <c r="E115" s="106"/>
      <c r="F115" s="106"/>
      <c r="G115" s="107"/>
      <c r="H115" s="108"/>
      <c r="I115" s="109"/>
      <c r="J115" s="107"/>
      <c r="K115" s="110"/>
    </row>
    <row r="116" spans="1:11" x14ac:dyDescent="0.25">
      <c r="A116" s="140"/>
      <c r="B116" s="141"/>
      <c r="C116" s="139"/>
      <c r="D116" s="139"/>
    </row>
    <row r="117" spans="1:11" x14ac:dyDescent="0.25">
      <c r="A117" s="140"/>
      <c r="B117" s="141"/>
      <c r="C117" s="139" t="s">
        <v>247</v>
      </c>
      <c r="D117" s="139"/>
    </row>
    <row r="118" spans="1:11" x14ac:dyDescent="0.25">
      <c r="A118" s="140"/>
      <c r="B118" s="141"/>
      <c r="C118" s="139"/>
      <c r="D118" s="139"/>
    </row>
    <row r="119" spans="1:11" x14ac:dyDescent="0.25">
      <c r="A119" s="140"/>
      <c r="B119" s="141"/>
      <c r="C119" s="139"/>
      <c r="D119" s="139"/>
    </row>
    <row r="120" spans="1:11" x14ac:dyDescent="0.25">
      <c r="A120" s="140"/>
      <c r="B120" s="141"/>
      <c r="C120" s="139"/>
      <c r="D120" s="139"/>
    </row>
  </sheetData>
  <mergeCells count="22">
    <mergeCell ref="C8:J8"/>
    <mergeCell ref="C14:J14"/>
    <mergeCell ref="C39:J39"/>
    <mergeCell ref="C24:J24"/>
    <mergeCell ref="F11:H11"/>
    <mergeCell ref="F29:H29"/>
    <mergeCell ref="F36:H36"/>
    <mergeCell ref="G21:H21"/>
    <mergeCell ref="C32:J32"/>
    <mergeCell ref="A1:K1"/>
    <mergeCell ref="A2:K2"/>
    <mergeCell ref="A3:K3"/>
    <mergeCell ref="A4:K4"/>
    <mergeCell ref="A6:K6"/>
    <mergeCell ref="F113:H113"/>
    <mergeCell ref="C75:J75"/>
    <mergeCell ref="G43:H43"/>
    <mergeCell ref="C46:J46"/>
    <mergeCell ref="C60:J60"/>
    <mergeCell ref="C68:J68"/>
    <mergeCell ref="G57:H57"/>
    <mergeCell ref="F71:H71"/>
  </mergeCells>
  <phoneticPr fontId="8" type="noConversion"/>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2024-10-29T10:09:27Z</dcterms:modified>
</cp:coreProperties>
</file>