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Hajrie.Zogaj\Desktop\"/>
    </mc:Choice>
  </mc:AlternateContent>
  <xr:revisionPtr revIDLastSave="0" documentId="13_ncr:1_{7559ABBF-43B7-49A1-81B2-B7590FF68655}"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MD-215'!$A$1:$K$119</definedName>
  </definedNames>
  <calcPr calcId="191029"/>
</workbook>
</file>

<file path=xl/calcChain.xml><?xml version="1.0" encoding="utf-8"?>
<calcChain xmlns="http://schemas.openxmlformats.org/spreadsheetml/2006/main">
  <c r="I196" i="4" l="1"/>
  <c r="I126" i="4" l="1"/>
  <c r="I74" i="4"/>
  <c r="I30" i="4"/>
  <c r="I152" i="4" l="1"/>
  <c r="I141" i="4" l="1"/>
  <c r="I119" i="4"/>
  <c r="I111" i="4"/>
  <c r="I97" i="4"/>
  <c r="I67" i="4"/>
  <c r="I52" i="4"/>
  <c r="I45" i="4"/>
  <c r="I87" i="4" l="1"/>
  <c r="N29" i="4" s="1"/>
</calcChain>
</file>

<file path=xl/sharedStrings.xml><?xml version="1.0" encoding="utf-8"?>
<sst xmlns="http://schemas.openxmlformats.org/spreadsheetml/2006/main" count="688" uniqueCount="417">
  <si>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</si>
  <si>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</si>
  <si>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</si>
  <si>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</si>
  <si>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</si>
  <si>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</si>
  <si>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</si>
  <si>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</si>
  <si>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</si>
  <si>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</si>
  <si>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</si>
  <si>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</si>
  <si>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</si>
  <si>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</si>
  <si>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</si>
  <si>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</si>
  <si>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</si>
  <si>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</si>
  <si>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</si>
  <si>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</si>
  <si>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 xml:space="preserve">Totali:Instituti i Mjekësisë  Ligjore  </t>
  </si>
  <si>
    <t>Totali: Zyra e Ministres</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</si>
  <si>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</si>
  <si>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</si>
  <si>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</si>
  <si>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</si>
  <si>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</si>
  <si>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</si>
  <si>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Avokatura  Shtetrore-31400</t>
  </si>
  <si>
    <t>Totali: Avokatura  Shtetrore-31400</t>
  </si>
  <si>
    <t xml:space="preserve"> MJMFPAPGJS-37900</t>
  </si>
  <si>
    <t>Departamenti për Integrime Europiane  dhe Koordinim të Politikave  -27000</t>
  </si>
  <si>
    <t>Totali: Departamenti për Integrime Europiane  dhe Koordinim të Politikave-27000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</si>
  <si>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</si>
  <si>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</si>
  <si>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</si>
  <si>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</si>
  <si>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</si>
  <si>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</si>
  <si>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</si>
  <si>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</si>
  <si>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</si>
  <si>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MPB</t>
  </si>
  <si>
    <t>Subvencione</t>
  </si>
  <si>
    <t>Reprezentacion</t>
  </si>
  <si>
    <t>Taksa komunale</t>
  </si>
  <si>
    <t>Komuna e Prishtinës</t>
  </si>
  <si>
    <t>Taksa ekologjike</t>
  </si>
  <si>
    <t>Taksa administrative</t>
  </si>
  <si>
    <t>Taksa rrugore</t>
  </si>
  <si>
    <t>Karburant për vetura</t>
  </si>
  <si>
    <t>Rikon SHPK</t>
  </si>
  <si>
    <t>Sherbime kontraktuese</t>
  </si>
  <si>
    <t>Kompania e Sigurimeve Eurosig</t>
  </si>
  <si>
    <t>Sigurimi I veturave</t>
  </si>
  <si>
    <t>2024-357928</t>
  </si>
  <si>
    <t>5541/24</t>
  </si>
  <si>
    <t>Petrol Company SHPK</t>
  </si>
  <si>
    <t>30/09/2024</t>
  </si>
  <si>
    <t>2024-357864</t>
  </si>
  <si>
    <t>743/So#1</t>
  </si>
  <si>
    <t>Soma</t>
  </si>
  <si>
    <t>19/09/2024</t>
  </si>
  <si>
    <t>69/So#33</t>
  </si>
  <si>
    <t>Fgaia LL.C</t>
  </si>
  <si>
    <t>2024-356149</t>
  </si>
  <si>
    <t>2024-356143</t>
  </si>
  <si>
    <t>4A0002425471</t>
  </si>
  <si>
    <t>2024-358115</t>
  </si>
  <si>
    <t>2024-358104</t>
  </si>
  <si>
    <t>0010018766T</t>
  </si>
  <si>
    <t>4A0010018766</t>
  </si>
  <si>
    <t>2024-358099</t>
  </si>
  <si>
    <t>4B00010018766S</t>
  </si>
  <si>
    <t>2024-358089</t>
  </si>
  <si>
    <t>2024-356422</t>
  </si>
  <si>
    <t>22/10/2024</t>
  </si>
  <si>
    <t>Vllasa SHPK</t>
  </si>
  <si>
    <t>4528/2024A</t>
  </si>
  <si>
    <t>Kontrolla Teknike</t>
  </si>
  <si>
    <t>5542/24</t>
  </si>
  <si>
    <t>Petrol Company</t>
  </si>
  <si>
    <t>2024-357842</t>
  </si>
  <si>
    <t>12-1237/2</t>
  </si>
  <si>
    <t>Kosovare Gegaj</t>
  </si>
  <si>
    <t>224-356498</t>
  </si>
  <si>
    <t>2024-356473</t>
  </si>
  <si>
    <t>Fride Hajdini</t>
  </si>
  <si>
    <t>12-1939/2</t>
  </si>
  <si>
    <t>12-1646/2</t>
  </si>
  <si>
    <t>Valona Tahiri</t>
  </si>
  <si>
    <t>2024-356454</t>
  </si>
  <si>
    <t>466/24E</t>
  </si>
  <si>
    <t>Instituti I  Mjekësisë së Punës</t>
  </si>
  <si>
    <t>16/10/2024</t>
  </si>
  <si>
    <t>2024-357909</t>
  </si>
  <si>
    <t>2024-357830</t>
  </si>
  <si>
    <t>Priclean LL.C</t>
  </si>
  <si>
    <t>165/2024</t>
  </si>
  <si>
    <t>Mirëmbajtja e veturave</t>
  </si>
  <si>
    <t>SH-1964/2024</t>
  </si>
  <si>
    <t>30/08/2024</t>
  </si>
  <si>
    <t>04/11/2024</t>
  </si>
  <si>
    <t>2024-357832</t>
  </si>
  <si>
    <t>2024-357827</t>
  </si>
  <si>
    <t>Gani Krasniqi BI</t>
  </si>
  <si>
    <t>525-2024</t>
  </si>
  <si>
    <t>Mirëmbajtja e vtrave</t>
  </si>
  <si>
    <t>Mirëmbajtja e It-së</t>
  </si>
  <si>
    <t>Mirëmbajtja e paisjeve</t>
  </si>
  <si>
    <t>24-SHV01-001-71</t>
  </si>
  <si>
    <t>Atdhe Arenliu BI</t>
  </si>
  <si>
    <t>2024-357887</t>
  </si>
  <si>
    <t>2024-357835</t>
  </si>
  <si>
    <t>SH-1968/2024</t>
  </si>
  <si>
    <t>Mirëmbajta e It-së</t>
  </si>
  <si>
    <t>Qera për vetura</t>
  </si>
  <si>
    <t>24-SHV01-AMR-833</t>
  </si>
  <si>
    <t>Auto Mita SHPK</t>
  </si>
  <si>
    <t>2024-357949</t>
  </si>
  <si>
    <t>Përkthime</t>
  </si>
  <si>
    <t>Miëmbajtja e ndertesave</t>
  </si>
  <si>
    <t>080/2024</t>
  </si>
  <si>
    <t>Launa SHPK</t>
  </si>
  <si>
    <t>19/10/2024</t>
  </si>
  <si>
    <t>2024-357894</t>
  </si>
  <si>
    <t>2024-357873</t>
  </si>
  <si>
    <t>5540/24</t>
  </si>
  <si>
    <t>Miëmbajtja e It-së</t>
  </si>
  <si>
    <t>SH-2248/2024</t>
  </si>
  <si>
    <t>2024-357837</t>
  </si>
  <si>
    <t>SH-2240/2024</t>
  </si>
  <si>
    <t>2024-357839</t>
  </si>
  <si>
    <t>SH-19632025</t>
  </si>
  <si>
    <t>2024-357804</t>
  </si>
  <si>
    <t>Qera pbr vetura</t>
  </si>
  <si>
    <t>24-SHV04-AMR-652</t>
  </si>
  <si>
    <t>Auto Mita</t>
  </si>
  <si>
    <t>2024-337957</t>
  </si>
  <si>
    <t>693/24</t>
  </si>
  <si>
    <t>Migjen Bytyqi</t>
  </si>
  <si>
    <t>2024-357919</t>
  </si>
  <si>
    <t>691/24</t>
  </si>
  <si>
    <t>2024-357900</t>
  </si>
  <si>
    <t>Meditje</t>
  </si>
  <si>
    <t>Magbule Koci</t>
  </si>
  <si>
    <t>25/10/2024</t>
  </si>
  <si>
    <t>2024-359008</t>
  </si>
  <si>
    <t>2024-359031</t>
  </si>
  <si>
    <t>Ylber Kokollari</t>
  </si>
  <si>
    <t>7-1900</t>
  </si>
  <si>
    <t>7-199</t>
  </si>
  <si>
    <t>Lutfi Bislimi</t>
  </si>
  <si>
    <t>2024-359060</t>
  </si>
  <si>
    <t>2024-359083</t>
  </si>
  <si>
    <t>Fitore Rexhaj</t>
  </si>
  <si>
    <t>7-1958</t>
  </si>
  <si>
    <t>12-1629</t>
  </si>
  <si>
    <t>Av Fortesa Mehmeti Syla</t>
  </si>
  <si>
    <t>2024-358728</t>
  </si>
  <si>
    <t>Subvencine</t>
  </si>
  <si>
    <t>30-283</t>
  </si>
  <si>
    <t>Violeta Veseli</t>
  </si>
  <si>
    <t>31/10/2024</t>
  </si>
  <si>
    <t>2024-358705</t>
  </si>
  <si>
    <t>2024-358745</t>
  </si>
  <si>
    <t>Flakron Shala</t>
  </si>
  <si>
    <t>30-284</t>
  </si>
  <si>
    <t>30-285</t>
  </si>
  <si>
    <t>Shqipe Selimi</t>
  </si>
  <si>
    <t>2024-358762</t>
  </si>
  <si>
    <t>2024-358773</t>
  </si>
  <si>
    <t>Besart Jonuzi</t>
  </si>
  <si>
    <t>30-282</t>
  </si>
  <si>
    <t>30-281</t>
  </si>
  <si>
    <t>Jean Louis C Gillson</t>
  </si>
  <si>
    <t>2024-358799</t>
  </si>
  <si>
    <t>Meditje brenda vendit</t>
  </si>
  <si>
    <t>Sadedin Gërguri</t>
  </si>
  <si>
    <t>21/10/2024</t>
  </si>
  <si>
    <t>2024-358900</t>
  </si>
  <si>
    <t>1471-22-210-002-20</t>
  </si>
  <si>
    <t>Illy Vending</t>
  </si>
  <si>
    <t>2024-335</t>
  </si>
  <si>
    <t>Meditje jashtë vendit</t>
  </si>
  <si>
    <t>Fitore Byqmeti</t>
  </si>
  <si>
    <t>2024-358883</t>
  </si>
  <si>
    <t>7-1962/2</t>
  </si>
  <si>
    <t>Zana Selimi</t>
  </si>
  <si>
    <t>28/10/2024</t>
  </si>
  <si>
    <t>2024-358930</t>
  </si>
  <si>
    <t>05/11/2024</t>
  </si>
  <si>
    <t>7-1963</t>
  </si>
  <si>
    <t>Feride Podvorica</t>
  </si>
  <si>
    <t>2024-358953</t>
  </si>
  <si>
    <t>7-1964</t>
  </si>
  <si>
    <t>Arlinda Alshiqi</t>
  </si>
  <si>
    <t>2024-358983</t>
  </si>
  <si>
    <t>Sherbime postare</t>
  </si>
  <si>
    <t>Posta e Kosovës</t>
  </si>
  <si>
    <t>2024-359181</t>
  </si>
  <si>
    <t>95-24</t>
  </si>
  <si>
    <t>NTP Global Parajsa</t>
  </si>
  <si>
    <t>30/09/224</t>
  </si>
  <si>
    <t>2024-358846</t>
  </si>
  <si>
    <t xml:space="preserve">Karburant </t>
  </si>
  <si>
    <t>5538/24</t>
  </si>
  <si>
    <t>2024-337858</t>
  </si>
  <si>
    <t>2024-357939</t>
  </si>
  <si>
    <t>Dauti Comerc Shpk</t>
  </si>
  <si>
    <t>1-55/667435</t>
  </si>
  <si>
    <t>Fuenizim për zyrë</t>
  </si>
  <si>
    <t>Taksë rrugore</t>
  </si>
  <si>
    <t>4B00100092916</t>
  </si>
  <si>
    <t>2024-356375</t>
  </si>
  <si>
    <t>2024-356390</t>
  </si>
  <si>
    <t>00100092917</t>
  </si>
  <si>
    <t>Taksa ekologjie</t>
  </si>
  <si>
    <t>4A00002438991</t>
  </si>
  <si>
    <t>29/10/224</t>
  </si>
  <si>
    <t>2024-356408</t>
  </si>
  <si>
    <t>2024-356437</t>
  </si>
  <si>
    <t>4/11/2024</t>
  </si>
  <si>
    <t>4591/2024A</t>
  </si>
  <si>
    <t>Kontrolla teknike</t>
  </si>
  <si>
    <t>Raporti  javor i shpenzimeve sipas kategorive dhe nënkategorive  ekonomike për programet e Ministrisë së Drejtësisë ndaras për periudhën raportuese 01.11.2024 deri me 08.11.2024</t>
  </si>
  <si>
    <t xml:space="preserve">                        Totali për  MJMFPAPGJS-37900</t>
  </si>
  <si>
    <t>SH-2241/2024</t>
  </si>
  <si>
    <t>06/11/2024</t>
  </si>
  <si>
    <t>2024-360779</t>
  </si>
  <si>
    <t>Sherbime intelektuale</t>
  </si>
  <si>
    <t>7-1978</t>
  </si>
  <si>
    <t>Berna Gashi</t>
  </si>
  <si>
    <t>Tetor/2024</t>
  </si>
  <si>
    <t>2024-360708</t>
  </si>
  <si>
    <t>2024-360636</t>
  </si>
  <si>
    <t>Albiona Mehmeti</t>
  </si>
  <si>
    <t>7-1979</t>
  </si>
  <si>
    <t>Furnizim për zyrë</t>
  </si>
  <si>
    <t>24-SHV01-001-233</t>
  </si>
  <si>
    <t>Arf Shpk</t>
  </si>
  <si>
    <t>23/10/2024</t>
  </si>
  <si>
    <t>2024-360572</t>
  </si>
  <si>
    <t>2024-360495</t>
  </si>
  <si>
    <t>Laureta Elshani</t>
  </si>
  <si>
    <t>71980</t>
  </si>
  <si>
    <t>Sherbime të veqant</t>
  </si>
  <si>
    <t>Sherbime të përfaqësimit</t>
  </si>
  <si>
    <t>009/2024</t>
  </si>
  <si>
    <t>Hana Shpk</t>
  </si>
  <si>
    <t>2024-359845</t>
  </si>
  <si>
    <t>2024-359827</t>
  </si>
  <si>
    <t>008/2024</t>
  </si>
  <si>
    <t>Letra Com Shpk</t>
  </si>
  <si>
    <t>30/10/2024</t>
  </si>
  <si>
    <t>6/11/2024</t>
  </si>
  <si>
    <t>2024-360354</t>
  </si>
  <si>
    <t>Sherbime kontraktuese tjera</t>
  </si>
  <si>
    <t>V.Sh.Loti</t>
  </si>
  <si>
    <t>2024-361093</t>
  </si>
  <si>
    <t>2024-361038</t>
  </si>
  <si>
    <t>2024-360992</t>
  </si>
  <si>
    <t>26/09/2024</t>
  </si>
  <si>
    <t>Gani Krsniqi</t>
  </si>
  <si>
    <t>521-2024</t>
  </si>
  <si>
    <t>Sigurimi I automjeteve</t>
  </si>
  <si>
    <t>2024-360887</t>
  </si>
  <si>
    <t>S</t>
  </si>
  <si>
    <t>59/2024</t>
  </si>
  <si>
    <t>Fatlik Lika</t>
  </si>
  <si>
    <t>2024-359611</t>
  </si>
  <si>
    <t>2024-359627</t>
  </si>
  <si>
    <t>Hamdi Gërvalla</t>
  </si>
  <si>
    <t>63/2024</t>
  </si>
  <si>
    <t>Jahë Gecaj</t>
  </si>
  <si>
    <t>2024-359644</t>
  </si>
  <si>
    <t>Faik Ajeti</t>
  </si>
  <si>
    <t>60/2024-1</t>
  </si>
  <si>
    <t>90-2024</t>
  </si>
  <si>
    <t>Naime Sherifi</t>
  </si>
  <si>
    <t>2024-359663</t>
  </si>
  <si>
    <t>2024-35968</t>
  </si>
  <si>
    <t>2024-359686</t>
  </si>
  <si>
    <t>Shefki Sadiku</t>
  </si>
  <si>
    <t>58/2024</t>
  </si>
  <si>
    <t>58/2024-4</t>
  </si>
  <si>
    <t>Jahë Geci</t>
  </si>
  <si>
    <t>2024-359696</t>
  </si>
  <si>
    <t>2024-359712</t>
  </si>
  <si>
    <t>Bora Duli</t>
  </si>
  <si>
    <t>58/2024-1</t>
  </si>
  <si>
    <t>Hydajet Hysen Kaloshi</t>
  </si>
  <si>
    <t>2024-359723</t>
  </si>
  <si>
    <t>2024-359737</t>
  </si>
  <si>
    <t>Mazllum Baraliu</t>
  </si>
  <si>
    <t>58/2024-2</t>
  </si>
  <si>
    <t>58/2024-3</t>
  </si>
  <si>
    <t>Berat Luzha</t>
  </si>
  <si>
    <t>2024-359749</t>
  </si>
  <si>
    <t>2024-359762</t>
  </si>
  <si>
    <t>Fadil Bunjaku</t>
  </si>
  <si>
    <t>58/2024-5</t>
  </si>
  <si>
    <t>Agjencia për Ndihmë Juridike Falas  - 32600</t>
  </si>
  <si>
    <t>Shërbimet e përfaqesimit për avokaturë</t>
  </si>
  <si>
    <t>20/24</t>
  </si>
  <si>
    <t>EMIRA GAVAZAJ GASHI BI</t>
  </si>
  <si>
    <t>2024-357332</t>
  </si>
  <si>
    <t>25/2024</t>
  </si>
  <si>
    <t>XHEMIL ELSHANI BI</t>
  </si>
  <si>
    <t>2024-357401</t>
  </si>
  <si>
    <t>13/2024</t>
  </si>
  <si>
    <t>VALBONË MORINA B.I.</t>
  </si>
  <si>
    <t>2024-357452</t>
  </si>
  <si>
    <t>01/10</t>
  </si>
  <si>
    <t>LEUTRIM MEKSHANA B.I.</t>
  </si>
  <si>
    <t>2024-357496</t>
  </si>
  <si>
    <t>16/2024</t>
  </si>
  <si>
    <t>HASAN BIRAJ BI</t>
  </si>
  <si>
    <t>2024-357548</t>
  </si>
  <si>
    <t>0122257</t>
  </si>
  <si>
    <t>SHABAN O.GASHI BI</t>
  </si>
  <si>
    <t>2024-357888</t>
  </si>
  <si>
    <t>14/24</t>
  </si>
  <si>
    <t>AVOKAT MUHAMET MEHMETI SHPK</t>
  </si>
  <si>
    <t>2024-357895</t>
  </si>
  <si>
    <t>02/10/24</t>
  </si>
  <si>
    <t>MYRVETE JASHARI SHPK</t>
  </si>
  <si>
    <t>2024-357899</t>
  </si>
  <si>
    <t>20/2024</t>
  </si>
  <si>
    <t>SERTOLLI LAW SHPK</t>
  </si>
  <si>
    <t>2024-357914</t>
  </si>
  <si>
    <t>21/2024</t>
  </si>
  <si>
    <t>2024-357927</t>
  </si>
  <si>
    <t>Rimb. shpen.e udhetimit shtator 2024</t>
  </si>
  <si>
    <t>0019</t>
  </si>
  <si>
    <t>ZANA BIKLIQI</t>
  </si>
  <si>
    <t>2024-357973</t>
  </si>
  <si>
    <t>0156</t>
  </si>
  <si>
    <t>PRANVERE ZEQIRAJ</t>
  </si>
  <si>
    <t>2024-357986</t>
  </si>
  <si>
    <t>0120107</t>
  </si>
  <si>
    <t>AVOKAT SHQIPDONE MARAJ BI</t>
  </si>
  <si>
    <t>2024-357995</t>
  </si>
  <si>
    <t>0120106</t>
  </si>
  <si>
    <t>2024-358005</t>
  </si>
  <si>
    <t>0120108</t>
  </si>
  <si>
    <t>2024-358015</t>
  </si>
  <si>
    <t>94,99,216,0119</t>
  </si>
  <si>
    <t>MIHAT SYLEJMANI</t>
  </si>
  <si>
    <t>2024-358027</t>
  </si>
  <si>
    <t>0016420</t>
  </si>
  <si>
    <t>AFRIM DOBRAJ B.I.</t>
  </si>
  <si>
    <t>2024-358038</t>
  </si>
  <si>
    <t>0334502</t>
  </si>
  <si>
    <t>VALON DEMIRAJ BI</t>
  </si>
  <si>
    <t>2024-358048</t>
  </si>
  <si>
    <t>0334503</t>
  </si>
  <si>
    <t>2024-358057</t>
  </si>
  <si>
    <t>0334504</t>
  </si>
  <si>
    <t>2024-358164</t>
  </si>
  <si>
    <t>0334501</t>
  </si>
  <si>
    <t>2024-358176</t>
  </si>
  <si>
    <t>0022582</t>
  </si>
  <si>
    <t>QERIM FERIZI BI</t>
  </si>
  <si>
    <t>2024-358189</t>
  </si>
  <si>
    <t>0017421</t>
  </si>
  <si>
    <t>ZEQIR BUJUPAJ BI</t>
  </si>
  <si>
    <t>2024-358198</t>
  </si>
  <si>
    <t>0017420</t>
  </si>
  <si>
    <t>2024-358210</t>
  </si>
  <si>
    <t>039732</t>
  </si>
  <si>
    <t>PRANVERA UKAJ BI</t>
  </si>
  <si>
    <t>2024-358217</t>
  </si>
  <si>
    <t>039731</t>
  </si>
  <si>
    <t>2024-358226</t>
  </si>
  <si>
    <t>039730</t>
  </si>
  <si>
    <t>2024-358241</t>
  </si>
  <si>
    <t>45/2024</t>
  </si>
  <si>
    <t>BAJRAM ZOGIANI B.I</t>
  </si>
  <si>
    <t>2024-358260</t>
  </si>
  <si>
    <t>41/2024</t>
  </si>
  <si>
    <t>2024-358319</t>
  </si>
  <si>
    <t>24/0050</t>
  </si>
  <si>
    <t>HUSEINOVIC &amp; ASSOCIATES LAW FIRM L.L.C</t>
  </si>
  <si>
    <t>2024-358337</t>
  </si>
  <si>
    <t>33/24</t>
  </si>
  <si>
    <t>IBRAHIM T.SHALA.B.I</t>
  </si>
  <si>
    <t>2024-358359</t>
  </si>
  <si>
    <t>26/24</t>
  </si>
  <si>
    <t>RRAHIM HAJDARI BI</t>
  </si>
  <si>
    <t>2024-358364</t>
  </si>
  <si>
    <t>25/24</t>
  </si>
  <si>
    <t>2024-358374</t>
  </si>
  <si>
    <t>02/2024</t>
  </si>
  <si>
    <t>FATIME M.MUSTAFA B.I</t>
  </si>
  <si>
    <t>2024-358379</t>
  </si>
  <si>
    <t>11/24</t>
  </si>
  <si>
    <t>IDRIZ DACI BI</t>
  </si>
  <si>
    <t>2024-358381</t>
  </si>
  <si>
    <t>44</t>
  </si>
  <si>
    <t>AHMET IDRIZAJ B.I.</t>
  </si>
  <si>
    <t>2024-358385</t>
  </si>
  <si>
    <t>136/2024</t>
  </si>
  <si>
    <t>MANAJ ASSOCIATES IP LLC</t>
  </si>
  <si>
    <t>2024-358390</t>
  </si>
  <si>
    <t>138/2024</t>
  </si>
  <si>
    <t>2024-358826</t>
  </si>
  <si>
    <t>1-55/667781</t>
  </si>
  <si>
    <t>DAUTI KOMERC SHPK</t>
  </si>
  <si>
    <t>2024-358859</t>
  </si>
  <si>
    <t xml:space="preserve">Totali: Agjencia për Ndihmë Juridike Falas </t>
  </si>
  <si>
    <t>Hajrie Zogaj</t>
  </si>
  <si>
    <t>Zyrtare e Lartë për Financa</t>
  </si>
  <si>
    <t xml:space="preserve">Ministria e Drejtësisë </t>
  </si>
  <si>
    <t xml:space="preserve">E:mail: hajrie.zogaj@rks-gov.net </t>
  </si>
  <si>
    <t>Tel:  + 383 (0) 38 200 18 331</t>
  </si>
  <si>
    <t>Përgaditi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</si>
</sst>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u/>
      <sz val="11"/>
      <color theme="10"/>
      <name val="Calibri"/>
      <family val="2"/>
      <scheme val="minor"/>
    </font>
    <font>
      <b/>
      <sz val="14"/>
      <color indexed="8"/>
      <name val="Times New Roman"/>
      <family val="1"/>
    </font>
    <font>
      <b/>
      <sz val="14"/>
      <color theme="1"/>
      <name val="Times New Roman"/>
      <family val="1"/>
    </font>
    <font>
      <b/>
      <sz val="14"/>
      <name val="Times New Roman"/>
      <family val="1"/>
    </font>
    <font>
      <b/>
      <sz val="14"/>
      <color indexed="10"/>
      <name val="Times New Roman"/>
      <family val="1"/>
    </font>
    <font>
      <b/>
      <u/>
      <sz val="14"/>
      <color theme="10"/>
      <name val="Times New Roman"/>
      <family val="1"/>
    </font>
    <font>
      <sz val="12"/>
      <color indexed="8"/>
      <name val="Arial"/>
      <family val="2"/>
    </font>
    <font>
      <b/>
      <sz val="18"/>
      <color indexed="8"/>
      <name val="Times New Roman"/>
      <family val="1"/>
    </font>
    <font>
      <sz val="18"/>
      <color indexed="8"/>
      <name val="Times New Roman"/>
      <family val="1"/>
    </font>
    <font>
      <sz val="18"/>
      <color indexed="8"/>
      <name val="Arial"/>
      <family val="2"/>
    </font>
    <font>
      <sz val="11"/>
      <color rgb="FF0000FF"/>
      <name val="Book Antiqua"/>
      <family val="1"/>
    </font>
  </fonts>
  <fills count="4">
    <fill>
      <patternFill patternType="none"/>
    </fill>
    <fill>
      <patternFill patternType="gray125"/>
    </fill>
    <fill>
      <patternFill patternType="solid">
        <fgColor rgb="FFA5A5A5"/>
      </patternFill>
    </fill>
    <fill>
      <patternFill patternType="solid">
        <fgColor indexed="9"/>
        <bgColor indexed="64"/>
      </patternFill>
    </fill>
  </fills>
  <borders count="3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s>
  <cellStyleXfs count="6">
    <xf numFmtId="0" fontId="0" fillId="0" borderId="0"/>
    <xf numFmtId="0" fontId="2" fillId="0" borderId="0"/>
    <xf numFmtId="43" fontId="2" fillId="0" borderId="0" applyFont="0" applyFill="0" applyBorder="0" applyAlignment="0" applyProtection="0"/>
    <xf numFmtId="0" fontId="4" fillId="2" borderId="20" applyNumberFormat="0" applyAlignment="0" applyProtection="0"/>
    <xf numFmtId="0" fontId="5" fillId="0" borderId="0"/>
    <xf numFmtId="0" fontId="6" fillId="0" borderId="0" applyNumberFormat="0" applyFill="0" applyBorder="0" applyAlignment="0" applyProtection="0"/>
  </cellStyleXfs>
  <cellXfs count="163">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43" fontId="1" fillId="0" borderId="0" xfId="0" applyNumberFormat="1" applyFont="1" applyFill="1" applyAlignment="1">
      <alignment vertical="center"/>
    </xf>
    <xf numFmtId="0" fontId="7" fillId="0" borderId="0" xfId="0" applyFont="1" applyFill="1" applyAlignment="1">
      <alignment horizontal="center" vertical="center"/>
    </xf>
    <xf numFmtId="0" fontId="7" fillId="0" borderId="9" xfId="0" applyFont="1" applyFill="1" applyBorder="1" applyAlignment="1">
      <alignment vertical="center"/>
    </xf>
    <xf numFmtId="0" fontId="7" fillId="0" borderId="2" xfId="0" applyFont="1" applyFill="1" applyBorder="1" applyAlignment="1">
      <alignment horizontal="right"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2"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right" vertical="center" wrapText="1"/>
    </xf>
    <xf numFmtId="43" fontId="7" fillId="0" borderId="6" xfId="2" applyFont="1" applyFill="1" applyBorder="1" applyAlignment="1">
      <alignment horizontal="right" vertical="center" wrapText="1"/>
    </xf>
    <xf numFmtId="0" fontId="7" fillId="0" borderId="28" xfId="0" applyFont="1" applyFill="1" applyBorder="1" applyAlignment="1">
      <alignment horizontal="right" vertical="center" wrapText="1"/>
    </xf>
    <xf numFmtId="0" fontId="7" fillId="0" borderId="29"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14" fontId="7" fillId="0" borderId="6" xfId="0" applyNumberFormat="1" applyFont="1" applyFill="1" applyBorder="1" applyAlignment="1">
      <alignment horizontal="right" vertical="center" wrapText="1"/>
    </xf>
    <xf numFmtId="0" fontId="7" fillId="0" borderId="30" xfId="0" applyFont="1" applyFill="1" applyBorder="1" applyAlignment="1">
      <alignment horizontal="right"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14" fontId="7" fillId="0" borderId="2" xfId="0" applyNumberFormat="1" applyFont="1" applyFill="1" applyBorder="1" applyAlignment="1">
      <alignment horizontal="right" vertical="center" wrapText="1"/>
    </xf>
    <xf numFmtId="43" fontId="7" fillId="0" borderId="2" xfId="2" applyFont="1" applyFill="1" applyBorder="1" applyAlignment="1">
      <alignment horizontal="right" vertical="center" wrapText="1"/>
    </xf>
    <xf numFmtId="43" fontId="7" fillId="0" borderId="2" xfId="2" applyFont="1" applyFill="1" applyBorder="1" applyAlignment="1">
      <alignment horizontal="right" vertical="center"/>
    </xf>
    <xf numFmtId="49" fontId="7" fillId="0" borderId="2" xfId="0" applyNumberFormat="1" applyFont="1" applyFill="1" applyBorder="1" applyAlignment="1">
      <alignment horizontal="right" vertical="center"/>
    </xf>
    <xf numFmtId="0" fontId="7" fillId="0" borderId="2" xfId="0" applyFont="1" applyFill="1" applyBorder="1" applyAlignment="1">
      <alignment horizontal="center" vertical="center"/>
    </xf>
    <xf numFmtId="0" fontId="7" fillId="0" borderId="0" xfId="0" applyFont="1" applyFill="1" applyAlignment="1">
      <alignment horizontal="left" vertical="center"/>
    </xf>
    <xf numFmtId="43" fontId="7" fillId="0" borderId="24" xfId="2"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right" vertical="center" wrapText="1"/>
    </xf>
    <xf numFmtId="43" fontId="7" fillId="0" borderId="0" xfId="2" applyFont="1" applyFill="1" applyBorder="1" applyAlignment="1">
      <alignment horizontal="right" vertical="center"/>
    </xf>
    <xf numFmtId="0" fontId="7" fillId="0" borderId="0" xfId="0" applyFont="1" applyFill="1" applyAlignment="1">
      <alignment horizontal="center" vertical="center" wrapText="1"/>
    </xf>
    <xf numFmtId="43" fontId="7" fillId="0" borderId="0" xfId="2" applyFont="1" applyFill="1" applyAlignment="1">
      <alignment horizontal="right" vertical="center"/>
    </xf>
    <xf numFmtId="0" fontId="7" fillId="0" borderId="0" xfId="0" applyFont="1" applyFill="1" applyAlignment="1">
      <alignment vertical="center"/>
    </xf>
    <xf numFmtId="0" fontId="7" fillId="0" borderId="18" xfId="0" applyFont="1" applyFill="1" applyBorder="1" applyAlignment="1">
      <alignment horizontal="right" vertical="center" wrapText="1"/>
    </xf>
    <xf numFmtId="0" fontId="8"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4" fontId="7" fillId="0" borderId="0" xfId="0" applyNumberFormat="1" applyFont="1" applyFill="1" applyAlignment="1">
      <alignment horizontal="right" vertical="center"/>
    </xf>
    <xf numFmtId="0" fontId="7" fillId="0" borderId="10" xfId="0" applyFont="1" applyFill="1" applyBorder="1" applyAlignment="1">
      <alignment horizontal="left" vertical="center" wrapText="1"/>
    </xf>
    <xf numFmtId="0" fontId="7" fillId="0" borderId="8" xfId="0" applyFont="1" applyFill="1" applyBorder="1" applyAlignment="1">
      <alignment horizontal="right" vertical="center" wrapText="1"/>
    </xf>
    <xf numFmtId="43" fontId="7" fillId="0" borderId="21" xfId="2"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14" xfId="0" applyFont="1" applyFill="1" applyBorder="1" applyAlignment="1">
      <alignment horizontal="center" vertical="center"/>
    </xf>
    <xf numFmtId="43" fontId="7" fillId="0" borderId="14" xfId="2" applyFont="1" applyFill="1" applyBorder="1" applyAlignment="1">
      <alignment horizontal="right" vertical="center" wrapText="1"/>
    </xf>
    <xf numFmtId="17" fontId="7" fillId="0" borderId="2"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left" vertical="center"/>
    </xf>
    <xf numFmtId="4" fontId="7" fillId="0" borderId="0" xfId="0" applyNumberFormat="1" applyFont="1" applyFill="1" applyBorder="1" applyAlignment="1">
      <alignment horizontal="left" vertical="center"/>
    </xf>
    <xf numFmtId="2" fontId="7" fillId="0" borderId="0" xfId="0" applyNumberFormat="1" applyFont="1" applyFill="1" applyBorder="1" applyAlignment="1">
      <alignment horizontal="right" vertical="center"/>
    </xf>
    <xf numFmtId="43" fontId="8" fillId="0" borderId="0" xfId="2"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0" xfId="0" applyNumberFormat="1" applyFont="1" applyFill="1" applyBorder="1" applyAlignment="1">
      <alignment horizontal="right" vertical="center" wrapText="1"/>
    </xf>
    <xf numFmtId="0" fontId="7" fillId="0" borderId="10" xfId="0" applyFont="1" applyFill="1" applyBorder="1" applyAlignment="1">
      <alignment horizontal="left" vertical="center"/>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7" xfId="0" applyFont="1" applyFill="1" applyBorder="1" applyAlignment="1">
      <alignment horizontal="right" vertical="center"/>
    </xf>
    <xf numFmtId="43" fontId="7" fillId="0" borderId="7" xfId="2" applyFont="1" applyFill="1" applyBorder="1" applyAlignment="1">
      <alignment horizontal="right" vertical="center"/>
    </xf>
    <xf numFmtId="0" fontId="7" fillId="0" borderId="8" xfId="0" applyFont="1" applyFill="1" applyBorder="1" applyAlignment="1">
      <alignment horizontal="right" vertical="center"/>
    </xf>
    <xf numFmtId="0" fontId="7" fillId="0" borderId="6" xfId="0" applyFont="1" applyFill="1" applyBorder="1" applyAlignment="1">
      <alignment horizontal="left" vertical="center"/>
    </xf>
    <xf numFmtId="4" fontId="7" fillId="0" borderId="0" xfId="0" applyNumberFormat="1" applyFont="1" applyFill="1" applyBorder="1" applyAlignment="1">
      <alignment horizontal="center" vertical="center"/>
    </xf>
    <xf numFmtId="0" fontId="9" fillId="0" borderId="0" xfId="0" applyFont="1" applyFill="1" applyAlignment="1">
      <alignment horizontal="center" vertical="center"/>
    </xf>
    <xf numFmtId="4" fontId="7" fillId="0" borderId="0" xfId="0" applyNumberFormat="1" applyFont="1" applyFill="1" applyAlignment="1">
      <alignment horizontal="right" vertical="center" wrapText="1"/>
    </xf>
    <xf numFmtId="0" fontId="10" fillId="0" borderId="0" xfId="0" applyFont="1" applyFill="1" applyAlignment="1">
      <alignment horizontal="left"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2" xfId="0" applyFont="1" applyFill="1" applyBorder="1" applyAlignment="1">
      <alignment vertical="center" wrapText="1"/>
    </xf>
    <xf numFmtId="14" fontId="7" fillId="0" borderId="2" xfId="0" applyNumberFormat="1" applyFont="1" applyFill="1" applyBorder="1" applyAlignment="1">
      <alignment vertical="center" wrapText="1"/>
    </xf>
    <xf numFmtId="43" fontId="7" fillId="0" borderId="22" xfId="2" applyFont="1" applyFill="1" applyBorder="1" applyAlignment="1">
      <alignment horizontal="right" vertical="center"/>
    </xf>
    <xf numFmtId="0" fontId="7" fillId="0" borderId="19" xfId="0" applyFont="1" applyFill="1" applyBorder="1" applyAlignment="1">
      <alignment horizontal="right" vertical="center"/>
    </xf>
    <xf numFmtId="0" fontId="7" fillId="0" borderId="2" xfId="0" applyFont="1" applyFill="1" applyBorder="1" applyAlignment="1">
      <alignment horizontal="left" vertical="center" indent="21"/>
    </xf>
    <xf numFmtId="0" fontId="7" fillId="0" borderId="16" xfId="0" applyFont="1" applyFill="1" applyBorder="1" applyAlignment="1">
      <alignment horizontal="left" vertical="center"/>
    </xf>
    <xf numFmtId="49" fontId="7" fillId="0" borderId="0" xfId="0" applyNumberFormat="1" applyFont="1" applyFill="1" applyBorder="1" applyAlignment="1">
      <alignment horizontal="right" vertical="center"/>
    </xf>
    <xf numFmtId="14" fontId="7" fillId="0" borderId="2" xfId="0" applyNumberFormat="1" applyFont="1" applyFill="1" applyBorder="1" applyAlignment="1">
      <alignment horizontal="right" vertical="center"/>
    </xf>
    <xf numFmtId="14" fontId="7" fillId="0" borderId="0" xfId="0" applyNumberFormat="1" applyFont="1" applyFill="1" applyAlignment="1">
      <alignment vertical="center"/>
    </xf>
    <xf numFmtId="49" fontId="7" fillId="0" borderId="6" xfId="0" applyNumberFormat="1" applyFont="1" applyFill="1" applyBorder="1" applyAlignment="1">
      <alignment horizontal="left" vertical="center"/>
    </xf>
    <xf numFmtId="0" fontId="7" fillId="0" borderId="26" xfId="0" applyFont="1" applyFill="1" applyBorder="1" applyAlignment="1">
      <alignment horizontal="left" vertical="center"/>
    </xf>
    <xf numFmtId="0" fontId="7" fillId="0" borderId="26" xfId="0" applyFont="1" applyFill="1" applyBorder="1" applyAlignment="1">
      <alignment horizontal="right" vertical="center"/>
    </xf>
    <xf numFmtId="0" fontId="7" fillId="0" borderId="16" xfId="0" applyFont="1" applyFill="1" applyBorder="1" applyAlignment="1">
      <alignment horizontal="right" vertical="center"/>
    </xf>
    <xf numFmtId="0" fontId="11" fillId="0" borderId="0" xfId="5" applyFont="1" applyAlignment="1">
      <alignment vertical="center"/>
    </xf>
    <xf numFmtId="0" fontId="8" fillId="0" borderId="20" xfId="3" applyFont="1" applyFill="1" applyAlignment="1">
      <alignment horizontal="left" vertical="center"/>
    </xf>
    <xf numFmtId="0" fontId="8" fillId="0" borderId="27" xfId="3" applyFont="1" applyFill="1" applyBorder="1" applyAlignment="1">
      <alignment horizontal="left" vertical="center"/>
    </xf>
    <xf numFmtId="0" fontId="7" fillId="0" borderId="15" xfId="0" applyFont="1" applyFill="1" applyBorder="1" applyAlignment="1">
      <alignment horizontal="left" vertical="center"/>
    </xf>
    <xf numFmtId="0" fontId="7" fillId="0" borderId="3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10"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3" xfId="0" applyFont="1" applyFill="1" applyBorder="1" applyAlignment="1">
      <alignment horizontal="center" vertical="center" wrapText="1"/>
    </xf>
    <xf numFmtId="4" fontId="7" fillId="0" borderId="25" xfId="0" applyNumberFormat="1" applyFont="1" applyFill="1" applyBorder="1" applyAlignment="1">
      <alignment horizontal="center" vertical="center"/>
    </xf>
    <xf numFmtId="4" fontId="7" fillId="0" borderId="26" xfId="0" applyNumberFormat="1" applyFont="1" applyFill="1" applyBorder="1" applyAlignment="1">
      <alignment horizontal="center" vertical="center"/>
    </xf>
    <xf numFmtId="4" fontId="7" fillId="0" borderId="9" xfId="0" applyNumberFormat="1" applyFont="1" applyFill="1" applyBorder="1" applyAlignment="1">
      <alignment horizontal="center" vertical="center"/>
    </xf>
    <xf numFmtId="0" fontId="7" fillId="0" borderId="0" xfId="0" applyFont="1" applyFill="1" applyAlignment="1">
      <alignment horizontal="left" vertical="center"/>
    </xf>
    <xf numFmtId="0" fontId="7" fillId="0" borderId="1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9" xfId="0" applyFont="1" applyFill="1" applyBorder="1" applyAlignment="1">
      <alignment horizontal="center" vertical="center"/>
    </xf>
    <xf numFmtId="4" fontId="7" fillId="0" borderId="15" xfId="0" applyNumberFormat="1" applyFont="1" applyFill="1" applyBorder="1" applyAlignment="1">
      <alignment horizontal="center" vertical="center"/>
    </xf>
    <xf numFmtId="4" fontId="7" fillId="0" borderId="23" xfId="0" applyNumberFormat="1" applyFont="1" applyFill="1" applyBorder="1" applyAlignment="1">
      <alignment horizontal="center" vertical="center"/>
    </xf>
    <xf numFmtId="43" fontId="7" fillId="0" borderId="0" xfId="2" applyFont="1" applyFill="1" applyAlignment="1">
      <alignment horizontal="left" vertical="center"/>
    </xf>
    <xf numFmtId="0" fontId="12" fillId="0" borderId="0" xfId="0" applyFont="1" applyFill="1" applyAlignment="1">
      <alignment vertical="center"/>
    </xf>
    <xf numFmtId="49" fontId="7" fillId="0" borderId="0" xfId="2" applyNumberFormat="1" applyFont="1" applyFill="1" applyAlignment="1">
      <alignment horizontal="left" vertical="center"/>
    </xf>
    <xf numFmtId="43" fontId="7" fillId="0" borderId="0" xfId="2" applyFont="1" applyFill="1" applyAlignment="1">
      <alignment horizontal="left" vertical="center" wrapText="1"/>
    </xf>
    <xf numFmtId="0" fontId="12" fillId="0" borderId="0" xfId="0" applyFont="1" applyFill="1" applyAlignment="1">
      <alignment horizontal="left" vertical="center"/>
    </xf>
    <xf numFmtId="43" fontId="7" fillId="0" borderId="9" xfId="2" applyFont="1" applyFill="1" applyBorder="1" applyAlignment="1">
      <alignment horizontal="left" vertical="center"/>
    </xf>
    <xf numFmtId="43" fontId="8" fillId="0" borderId="20" xfId="2" applyFont="1" applyFill="1" applyBorder="1" applyAlignment="1">
      <alignment horizontal="left" vertical="center"/>
    </xf>
    <xf numFmtId="43" fontId="8" fillId="0" borderId="27" xfId="2" applyFont="1" applyFill="1" applyBorder="1" applyAlignment="1">
      <alignment horizontal="left" vertical="center"/>
    </xf>
    <xf numFmtId="43" fontId="7" fillId="0" borderId="2" xfId="2" applyFont="1" applyFill="1" applyBorder="1" applyAlignment="1">
      <alignment horizontal="left" vertical="center" wrapText="1"/>
    </xf>
    <xf numFmtId="49" fontId="7" fillId="0" borderId="6" xfId="0" applyNumberFormat="1" applyFont="1" applyFill="1" applyBorder="1" applyAlignment="1">
      <alignment horizontal="right" vertical="center" wrapText="1"/>
    </xf>
    <xf numFmtId="1" fontId="7" fillId="0" borderId="29" xfId="2" applyNumberFormat="1" applyFont="1" applyFill="1" applyBorder="1" applyAlignment="1">
      <alignment horizontal="left" vertical="center" wrapText="1"/>
    </xf>
    <xf numFmtId="43" fontId="7" fillId="0" borderId="6" xfId="2" applyFont="1" applyFill="1" applyBorder="1" applyAlignment="1">
      <alignment horizontal="left" vertical="center"/>
    </xf>
    <xf numFmtId="43" fontId="7" fillId="0" borderId="2" xfId="2" applyFont="1" applyFill="1" applyBorder="1" applyAlignment="1">
      <alignment horizontal="left" vertical="center"/>
    </xf>
    <xf numFmtId="0" fontId="7" fillId="0" borderId="2" xfId="2" applyNumberFormat="1" applyFont="1" applyFill="1" applyBorder="1" applyAlignment="1">
      <alignment horizontal="left" vertical="center" wrapText="1"/>
    </xf>
    <xf numFmtId="49" fontId="7" fillId="0" borderId="2" xfId="2" applyNumberFormat="1" applyFont="1" applyFill="1" applyBorder="1" applyAlignment="1">
      <alignment horizontal="left" vertical="center" wrapText="1"/>
    </xf>
    <xf numFmtId="43" fontId="7" fillId="0" borderId="6" xfId="2" applyFont="1" applyFill="1" applyBorder="1" applyAlignment="1">
      <alignment vertical="top" wrapText="1"/>
    </xf>
    <xf numFmtId="14" fontId="7" fillId="3" borderId="2" xfId="0" applyNumberFormat="1" applyFont="1" applyFill="1" applyBorder="1" applyAlignment="1" applyProtection="1">
      <alignment horizontal="left" vertical="center" wrapText="1"/>
    </xf>
    <xf numFmtId="43" fontId="7" fillId="0" borderId="6" xfId="2" applyFont="1" applyFill="1" applyBorder="1" applyAlignment="1">
      <alignment horizontal="left" vertical="center" wrapText="1"/>
    </xf>
    <xf numFmtId="14" fontId="7" fillId="0" borderId="6" xfId="2" applyNumberFormat="1" applyFont="1" applyFill="1" applyBorder="1" applyAlignment="1">
      <alignment horizontal="left" vertical="center" wrapText="1"/>
    </xf>
    <xf numFmtId="43" fontId="7" fillId="0" borderId="15" xfId="2" applyFont="1" applyFill="1" applyBorder="1" applyAlignment="1">
      <alignment horizontal="left" vertical="center"/>
    </xf>
    <xf numFmtId="43" fontId="7" fillId="0" borderId="26" xfId="2" applyFont="1" applyFill="1" applyBorder="1" applyAlignment="1">
      <alignment horizontal="left" vertical="center"/>
    </xf>
    <xf numFmtId="43" fontId="7" fillId="0" borderId="23" xfId="2" applyFont="1" applyFill="1" applyBorder="1" applyAlignment="1">
      <alignment horizontal="left" vertical="center"/>
    </xf>
    <xf numFmtId="43" fontId="7" fillId="0" borderId="21" xfId="2"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49" fontId="14" fillId="0" borderId="0" xfId="0" applyNumberFormat="1" applyFont="1" applyFill="1" applyAlignment="1">
      <alignment horizontal="right" vertical="center"/>
    </xf>
    <xf numFmtId="43" fontId="14" fillId="0" borderId="0" xfId="2" applyFont="1" applyFill="1" applyAlignment="1">
      <alignment horizontal="right" vertical="center"/>
    </xf>
    <xf numFmtId="0" fontId="14" fillId="0" borderId="0" xfId="0" applyFont="1" applyFill="1" applyAlignment="1">
      <alignment horizontal="right" vertical="center"/>
    </xf>
    <xf numFmtId="0" fontId="14" fillId="0" borderId="0" xfId="0" applyFont="1" applyFill="1" applyAlignment="1">
      <alignment horizontal="right" vertical="center" wrapText="1"/>
    </xf>
    <xf numFmtId="0" fontId="15" fillId="0" borderId="0" xfId="0" applyFont="1" applyFill="1" applyAlignment="1">
      <alignment vertical="center"/>
    </xf>
    <xf numFmtId="0" fontId="0" fillId="0" borderId="0" xfId="0" applyAlignment="1">
      <alignment vertical="center"/>
    </xf>
    <xf numFmtId="0" fontId="16" fillId="0" borderId="0" xfId="0" applyFont="1" applyAlignment="1">
      <alignment vertical="center"/>
    </xf>
    <xf numFmtId="0" fontId="6" fillId="0" borderId="0" xfId="5" applyAlignment="1">
      <alignment vertical="center"/>
    </xf>
  </cellXfs>
  <cellStyles count="6">
    <cellStyle name="Check Cell" xfId="3" builtinId="23"/>
    <cellStyle name="Comma" xfId="2" builtinId="3"/>
    <cellStyle name="Hyperlink" xfId="5" builtinId="8"/>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jrie.zogaj@rks-gov.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7"/>
  <sheetViews>
    <sheetView tabSelected="1" topLeftCell="A133" zoomScale="78" zoomScaleNormal="78" zoomScalePageLayoutView="80" workbookViewId="0">
      <selection activeCell="C161" sqref="C161:C162"/>
    </sheetView>
  </sheetViews>
  <sheetFormatPr defaultRowHeight="18" x14ac:dyDescent="0.25"/>
  <cols>
    <col min="1" max="1" width="7.28515625" style="14" customWidth="1"/>
    <col min="2" max="2" width="0.7109375" style="12" hidden="1" customWidth="1"/>
    <col min="3" max="3" width="39" style="13" customWidth="1"/>
    <col min="4" max="4" width="21.85546875" style="14" customWidth="1"/>
    <col min="5" max="5" width="32.28515625" style="13" customWidth="1"/>
    <col min="6" max="6" width="46" style="13" customWidth="1"/>
    <col min="7" max="7" width="31" style="15" customWidth="1"/>
    <col min="8" max="8" width="36.7109375" style="16" customWidth="1"/>
    <col min="9" max="9" width="26.85546875" style="16" customWidth="1"/>
    <col min="10" max="10" width="26.42578125" style="15" customWidth="1"/>
    <col min="11" max="11" width="25.140625" style="17" customWidth="1"/>
    <col min="12" max="13" width="9.140625" style="12"/>
    <col min="14" max="14" width="17.140625" style="12" bestFit="1" customWidth="1"/>
    <col min="15" max="16384" width="9.140625" style="12"/>
  </cols>
  <sheetData>
    <row r="1" spans="1:11" ht="18.75" x14ac:dyDescent="0.25">
      <c r="A1" s="121" t="s">
        <v>2</v>
      </c>
      <c r="B1" s="121"/>
      <c r="C1" s="121"/>
      <c r="D1" s="121"/>
      <c r="E1" s="121"/>
      <c r="F1" s="121"/>
      <c r="G1" s="121"/>
      <c r="H1" s="121"/>
      <c r="I1" s="121"/>
      <c r="J1" s="121"/>
      <c r="K1" s="121"/>
    </row>
    <row r="2" spans="1:11" ht="18.75" x14ac:dyDescent="0.25">
      <c r="A2" s="121" t="s">
        <v>0</v>
      </c>
      <c r="B2" s="121"/>
      <c r="C2" s="121"/>
      <c r="D2" s="121"/>
      <c r="E2" s="121"/>
      <c r="F2" s="121"/>
      <c r="G2" s="121"/>
      <c r="H2" s="121"/>
      <c r="I2" s="121"/>
      <c r="J2" s="121"/>
      <c r="K2" s="121"/>
    </row>
    <row r="3" spans="1:11" ht="18.75" x14ac:dyDescent="0.25">
      <c r="A3" s="121" t="s">
        <v>10</v>
      </c>
      <c r="B3" s="121"/>
      <c r="C3" s="121"/>
      <c r="D3" s="121"/>
      <c r="E3" s="121"/>
      <c r="F3" s="121"/>
      <c r="G3" s="121"/>
      <c r="H3" s="121"/>
      <c r="I3" s="121"/>
      <c r="J3" s="121"/>
      <c r="K3" s="121"/>
    </row>
    <row r="4" spans="1:11" ht="18.75" x14ac:dyDescent="0.25">
      <c r="A4" s="121"/>
      <c r="B4" s="121"/>
      <c r="C4" s="121"/>
      <c r="D4" s="121"/>
      <c r="E4" s="121"/>
      <c r="F4" s="121"/>
      <c r="G4" s="121"/>
      <c r="H4" s="121"/>
      <c r="I4" s="121"/>
      <c r="J4" s="121"/>
      <c r="K4" s="121"/>
    </row>
    <row r="5" spans="1:11" ht="18.75" x14ac:dyDescent="0.25">
      <c r="A5" s="19"/>
      <c r="B5" s="19"/>
      <c r="C5" s="43"/>
      <c r="D5" s="19"/>
      <c r="E5" s="43"/>
      <c r="F5" s="43"/>
      <c r="G5" s="45"/>
      <c r="H5" s="49"/>
      <c r="I5" s="49"/>
      <c r="J5" s="45"/>
      <c r="K5" s="46"/>
    </row>
    <row r="6" spans="1:11" ht="18.75" x14ac:dyDescent="0.25">
      <c r="A6" s="121" t="s">
        <v>225</v>
      </c>
      <c r="B6" s="121"/>
      <c r="C6" s="121"/>
      <c r="D6" s="121"/>
      <c r="E6" s="121"/>
      <c r="F6" s="121"/>
      <c r="G6" s="121"/>
      <c r="H6" s="121"/>
      <c r="I6" s="121"/>
      <c r="J6" s="121"/>
      <c r="K6" s="121"/>
    </row>
    <row r="7" spans="1:11" ht="19.5" thickBot="1" x14ac:dyDescent="0.3">
      <c r="A7" s="19"/>
      <c r="B7" s="43"/>
      <c r="C7" s="43"/>
      <c r="D7" s="19"/>
      <c r="E7" s="43"/>
      <c r="F7" s="43"/>
      <c r="G7" s="45"/>
      <c r="H7" s="49"/>
      <c r="I7" s="49"/>
      <c r="J7" s="45"/>
      <c r="K7" s="46"/>
    </row>
    <row r="8" spans="1:11" ht="20.25" thickTop="1" thickBot="1" x14ac:dyDescent="0.3">
      <c r="A8" s="19"/>
      <c r="B8" s="20"/>
      <c r="C8" s="104" t="s">
        <v>36</v>
      </c>
      <c r="D8" s="104"/>
      <c r="E8" s="104"/>
      <c r="F8" s="104"/>
      <c r="G8" s="104"/>
      <c r="H8" s="104"/>
      <c r="I8" s="104"/>
      <c r="J8" s="105"/>
      <c r="K8" s="21"/>
    </row>
    <row r="9" spans="1:11" ht="18.75" x14ac:dyDescent="0.25">
      <c r="A9" s="22" t="s">
        <v>1</v>
      </c>
      <c r="B9" s="23" t="s">
        <v>3</v>
      </c>
      <c r="C9" s="24" t="s">
        <v>3</v>
      </c>
      <c r="D9" s="25" t="s">
        <v>4</v>
      </c>
      <c r="E9" s="26" t="s">
        <v>5</v>
      </c>
      <c r="F9" s="26" t="s">
        <v>9</v>
      </c>
      <c r="G9" s="27" t="s">
        <v>6</v>
      </c>
      <c r="H9" s="28" t="s">
        <v>7</v>
      </c>
      <c r="I9" s="28" t="s">
        <v>17</v>
      </c>
      <c r="J9" s="27" t="s">
        <v>8</v>
      </c>
      <c r="K9" s="29" t="s">
        <v>41</v>
      </c>
    </row>
    <row r="10" spans="1:11" ht="18.75" x14ac:dyDescent="0.25">
      <c r="A10" s="30">
        <v>1</v>
      </c>
      <c r="B10" s="23"/>
      <c r="C10" s="24" t="s">
        <v>205</v>
      </c>
      <c r="D10" s="31">
        <v>13780</v>
      </c>
      <c r="E10" s="32" t="s">
        <v>206</v>
      </c>
      <c r="F10" s="26" t="s">
        <v>57</v>
      </c>
      <c r="G10" s="27" t="s">
        <v>58</v>
      </c>
      <c r="H10" s="28">
        <v>323.98</v>
      </c>
      <c r="I10" s="28">
        <v>323.98</v>
      </c>
      <c r="J10" s="33">
        <v>45393</v>
      </c>
      <c r="K10" s="34" t="s">
        <v>207</v>
      </c>
    </row>
    <row r="11" spans="1:11" ht="18.75" x14ac:dyDescent="0.25">
      <c r="A11" s="30">
        <v>2</v>
      </c>
      <c r="B11" s="23"/>
      <c r="C11" s="24" t="s">
        <v>211</v>
      </c>
      <c r="D11" s="31">
        <v>13610</v>
      </c>
      <c r="E11" s="32" t="s">
        <v>210</v>
      </c>
      <c r="F11" s="26" t="s">
        <v>209</v>
      </c>
      <c r="G11" s="33">
        <v>45483</v>
      </c>
      <c r="H11" s="28">
        <v>66.099999999999994</v>
      </c>
      <c r="I11" s="28">
        <v>66.099999999999994</v>
      </c>
      <c r="J11" s="33">
        <v>44297</v>
      </c>
      <c r="K11" s="34" t="s">
        <v>208</v>
      </c>
    </row>
    <row r="12" spans="1:11" ht="18.75" x14ac:dyDescent="0.25">
      <c r="A12" s="30">
        <v>3</v>
      </c>
      <c r="B12" s="23"/>
      <c r="C12" s="24" t="s">
        <v>212</v>
      </c>
      <c r="D12" s="31">
        <v>13950</v>
      </c>
      <c r="E12" s="32" t="s">
        <v>213</v>
      </c>
      <c r="F12" s="26" t="s">
        <v>42</v>
      </c>
      <c r="G12" s="27" t="s">
        <v>189</v>
      </c>
      <c r="H12" s="28">
        <v>40</v>
      </c>
      <c r="I12" s="28">
        <v>40</v>
      </c>
      <c r="J12" s="33">
        <v>45393</v>
      </c>
      <c r="K12" s="34" t="s">
        <v>214</v>
      </c>
    </row>
    <row r="13" spans="1:11" ht="18.75" x14ac:dyDescent="0.25">
      <c r="A13" s="30">
        <v>4</v>
      </c>
      <c r="B13" s="23"/>
      <c r="C13" s="24" t="s">
        <v>217</v>
      </c>
      <c r="D13" s="31">
        <v>13950</v>
      </c>
      <c r="E13" s="32" t="s">
        <v>216</v>
      </c>
      <c r="F13" s="26" t="s">
        <v>42</v>
      </c>
      <c r="G13" s="27" t="s">
        <v>189</v>
      </c>
      <c r="H13" s="28">
        <v>10</v>
      </c>
      <c r="I13" s="28">
        <v>10</v>
      </c>
      <c r="J13" s="33">
        <v>46488</v>
      </c>
      <c r="K13" s="34" t="s">
        <v>215</v>
      </c>
    </row>
    <row r="14" spans="1:11" ht="18.75" x14ac:dyDescent="0.25">
      <c r="A14" s="30">
        <v>5</v>
      </c>
      <c r="B14" s="35"/>
      <c r="C14" s="36" t="s">
        <v>45</v>
      </c>
      <c r="D14" s="31">
        <v>13952</v>
      </c>
      <c r="E14" s="37" t="s">
        <v>218</v>
      </c>
      <c r="F14" s="36" t="s">
        <v>46</v>
      </c>
      <c r="G14" s="38" t="s">
        <v>219</v>
      </c>
      <c r="H14" s="39">
        <v>10</v>
      </c>
      <c r="I14" s="40">
        <v>10</v>
      </c>
      <c r="J14" s="33">
        <v>47584</v>
      </c>
      <c r="K14" s="41" t="s">
        <v>220</v>
      </c>
    </row>
    <row r="15" spans="1:11" ht="18.75" x14ac:dyDescent="0.25">
      <c r="A15" s="30" t="s">
        <v>267</v>
      </c>
      <c r="B15" s="35"/>
      <c r="C15" s="36" t="s">
        <v>224</v>
      </c>
      <c r="D15" s="31">
        <v>14010</v>
      </c>
      <c r="E15" s="37" t="s">
        <v>223</v>
      </c>
      <c r="F15" s="36" t="s">
        <v>77</v>
      </c>
      <c r="G15" s="38" t="s">
        <v>146</v>
      </c>
      <c r="H15" s="39">
        <v>30</v>
      </c>
      <c r="I15" s="40">
        <v>30</v>
      </c>
      <c r="J15" s="41" t="s">
        <v>222</v>
      </c>
      <c r="K15" s="41" t="s">
        <v>221</v>
      </c>
    </row>
    <row r="16" spans="1:11" ht="18.75" x14ac:dyDescent="0.25">
      <c r="A16" s="30">
        <v>7</v>
      </c>
      <c r="B16" s="23"/>
      <c r="C16" s="24" t="s">
        <v>177</v>
      </c>
      <c r="D16" s="31">
        <v>13131</v>
      </c>
      <c r="E16" s="32">
        <v>45463</v>
      </c>
      <c r="F16" s="26" t="s">
        <v>178</v>
      </c>
      <c r="G16" s="27" t="s">
        <v>179</v>
      </c>
      <c r="H16" s="28">
        <v>16</v>
      </c>
      <c r="I16" s="28">
        <v>16</v>
      </c>
      <c r="J16" s="33">
        <v>45423</v>
      </c>
      <c r="K16" s="34" t="s">
        <v>180</v>
      </c>
    </row>
    <row r="17" spans="1:14" ht="18.75" x14ac:dyDescent="0.25">
      <c r="A17" s="30">
        <v>8</v>
      </c>
      <c r="B17" s="42"/>
      <c r="C17" s="24" t="s">
        <v>230</v>
      </c>
      <c r="D17" s="31">
        <v>13440</v>
      </c>
      <c r="E17" s="37" t="s">
        <v>268</v>
      </c>
      <c r="F17" s="36" t="s">
        <v>269</v>
      </c>
      <c r="G17" s="38">
        <v>45302</v>
      </c>
      <c r="H17" s="39">
        <v>386.63</v>
      </c>
      <c r="I17" s="39">
        <v>386.63</v>
      </c>
      <c r="J17" s="38">
        <v>45454</v>
      </c>
      <c r="K17" s="21" t="s">
        <v>270</v>
      </c>
    </row>
    <row r="18" spans="1:14" ht="18.75" x14ac:dyDescent="0.25">
      <c r="A18" s="30">
        <v>9</v>
      </c>
      <c r="B18" s="42"/>
      <c r="C18" s="24" t="s">
        <v>230</v>
      </c>
      <c r="D18" s="31">
        <v>13440</v>
      </c>
      <c r="E18" s="37" t="s">
        <v>268</v>
      </c>
      <c r="F18" s="36" t="s">
        <v>272</v>
      </c>
      <c r="G18" s="38">
        <v>45302</v>
      </c>
      <c r="H18" s="39">
        <v>268.67</v>
      </c>
      <c r="I18" s="39">
        <v>268.67</v>
      </c>
      <c r="J18" s="38">
        <v>45454</v>
      </c>
      <c r="K18" s="21" t="s">
        <v>271</v>
      </c>
    </row>
    <row r="19" spans="1:14" ht="18.75" x14ac:dyDescent="0.25">
      <c r="A19" s="30">
        <v>10</v>
      </c>
      <c r="B19" s="42"/>
      <c r="C19" s="24" t="s">
        <v>230</v>
      </c>
      <c r="D19" s="31">
        <v>13440</v>
      </c>
      <c r="E19" s="37" t="s">
        <v>273</v>
      </c>
      <c r="F19" s="36" t="s">
        <v>274</v>
      </c>
      <c r="G19" s="38">
        <v>45302</v>
      </c>
      <c r="H19" s="39">
        <v>236.09</v>
      </c>
      <c r="I19" s="39">
        <v>236.09</v>
      </c>
      <c r="J19" s="38">
        <v>45454</v>
      </c>
      <c r="K19" s="21" t="s">
        <v>275</v>
      </c>
    </row>
    <row r="20" spans="1:14" ht="18.75" x14ac:dyDescent="0.25">
      <c r="A20" s="30">
        <v>11</v>
      </c>
      <c r="B20" s="42"/>
      <c r="C20" s="24" t="s">
        <v>230</v>
      </c>
      <c r="D20" s="31">
        <v>13440</v>
      </c>
      <c r="E20" s="37" t="s">
        <v>277</v>
      </c>
      <c r="F20" s="36" t="s">
        <v>276</v>
      </c>
      <c r="G20" s="38">
        <v>45302</v>
      </c>
      <c r="H20" s="39">
        <v>535.20000000000005</v>
      </c>
      <c r="I20" s="39">
        <v>535.20000000000005</v>
      </c>
      <c r="J20" s="38">
        <v>45454</v>
      </c>
      <c r="K20" s="21" t="s">
        <v>280</v>
      </c>
    </row>
    <row r="21" spans="1:14" ht="18.75" x14ac:dyDescent="0.25">
      <c r="A21" s="30">
        <v>12</v>
      </c>
      <c r="B21" s="42"/>
      <c r="C21" s="24" t="s">
        <v>230</v>
      </c>
      <c r="D21" s="31">
        <v>13440</v>
      </c>
      <c r="E21" s="37" t="s">
        <v>278</v>
      </c>
      <c r="F21" s="36" t="s">
        <v>279</v>
      </c>
      <c r="G21" s="38">
        <v>45302</v>
      </c>
      <c r="H21" s="39">
        <v>535.20000000000005</v>
      </c>
      <c r="I21" s="39">
        <v>535.20000000000005</v>
      </c>
      <c r="J21" s="38">
        <v>45454</v>
      </c>
      <c r="K21" s="21" t="s">
        <v>281</v>
      </c>
    </row>
    <row r="22" spans="1:14" ht="18.75" x14ac:dyDescent="0.25">
      <c r="A22" s="30">
        <v>13</v>
      </c>
      <c r="B22" s="42"/>
      <c r="C22" s="24" t="s">
        <v>230</v>
      </c>
      <c r="D22" s="31">
        <v>13440</v>
      </c>
      <c r="E22" s="37" t="s">
        <v>284</v>
      </c>
      <c r="F22" s="36" t="s">
        <v>283</v>
      </c>
      <c r="G22" s="38">
        <v>45302</v>
      </c>
      <c r="H22" s="39">
        <v>607.20000000000005</v>
      </c>
      <c r="I22" s="39">
        <v>607.20000000000005</v>
      </c>
      <c r="J22" s="38">
        <v>45454</v>
      </c>
      <c r="K22" s="21" t="s">
        <v>282</v>
      </c>
    </row>
    <row r="23" spans="1:14" ht="18.75" x14ac:dyDescent="0.25">
      <c r="A23" s="30">
        <v>14</v>
      </c>
      <c r="B23" s="42"/>
      <c r="C23" s="24" t="s">
        <v>230</v>
      </c>
      <c r="D23" s="31">
        <v>13440</v>
      </c>
      <c r="E23" s="37" t="s">
        <v>285</v>
      </c>
      <c r="F23" s="36" t="s">
        <v>286</v>
      </c>
      <c r="G23" s="38">
        <v>45302</v>
      </c>
      <c r="H23" s="39">
        <v>236.49</v>
      </c>
      <c r="I23" s="39">
        <v>236.49</v>
      </c>
      <c r="J23" s="38">
        <v>45454</v>
      </c>
      <c r="K23" s="21" t="s">
        <v>287</v>
      </c>
    </row>
    <row r="24" spans="1:14" ht="18.75" x14ac:dyDescent="0.25">
      <c r="A24" s="30">
        <v>15</v>
      </c>
      <c r="B24" s="42"/>
      <c r="C24" s="24" t="s">
        <v>230</v>
      </c>
      <c r="D24" s="31">
        <v>13440</v>
      </c>
      <c r="E24" s="37" t="s">
        <v>284</v>
      </c>
      <c r="F24" s="36" t="s">
        <v>289</v>
      </c>
      <c r="G24" s="38">
        <v>45302</v>
      </c>
      <c r="H24" s="39">
        <v>236.49</v>
      </c>
      <c r="I24" s="39">
        <v>236.49</v>
      </c>
      <c r="J24" s="38">
        <v>45454</v>
      </c>
      <c r="K24" s="21" t="s">
        <v>288</v>
      </c>
    </row>
    <row r="25" spans="1:14" ht="18.75" x14ac:dyDescent="0.25">
      <c r="A25" s="30">
        <v>16</v>
      </c>
      <c r="B25" s="42"/>
      <c r="C25" s="24" t="s">
        <v>230</v>
      </c>
      <c r="D25" s="31">
        <v>13440</v>
      </c>
      <c r="E25" s="37" t="s">
        <v>290</v>
      </c>
      <c r="F25" s="36" t="s">
        <v>291</v>
      </c>
      <c r="G25" s="38">
        <v>45302</v>
      </c>
      <c r="H25" s="39">
        <v>267.67</v>
      </c>
      <c r="I25" s="39">
        <v>267.67</v>
      </c>
      <c r="J25" s="38">
        <v>45454</v>
      </c>
      <c r="K25" s="21" t="s">
        <v>292</v>
      </c>
    </row>
    <row r="26" spans="1:14" ht="18.75" x14ac:dyDescent="0.25">
      <c r="A26" s="30">
        <v>17</v>
      </c>
      <c r="B26" s="42"/>
      <c r="C26" s="24" t="s">
        <v>230</v>
      </c>
      <c r="D26" s="31">
        <v>13440</v>
      </c>
      <c r="E26" s="37" t="s">
        <v>295</v>
      </c>
      <c r="F26" s="36" t="s">
        <v>294</v>
      </c>
      <c r="G26" s="38">
        <v>45302</v>
      </c>
      <c r="H26" s="39">
        <v>267.67</v>
      </c>
      <c r="I26" s="39">
        <v>267.67</v>
      </c>
      <c r="J26" s="38">
        <v>45454</v>
      </c>
      <c r="K26" s="21" t="s">
        <v>293</v>
      </c>
    </row>
    <row r="27" spans="1:14" ht="18.75" x14ac:dyDescent="0.25">
      <c r="A27" s="30">
        <v>18</v>
      </c>
      <c r="B27" s="42"/>
      <c r="C27" s="24" t="s">
        <v>230</v>
      </c>
      <c r="D27" s="31">
        <v>13440</v>
      </c>
      <c r="E27" s="37" t="s">
        <v>296</v>
      </c>
      <c r="F27" s="36" t="s">
        <v>297</v>
      </c>
      <c r="G27" s="38">
        <v>45302</v>
      </c>
      <c r="H27" s="39">
        <v>267.67</v>
      </c>
      <c r="I27" s="39">
        <v>267.67</v>
      </c>
      <c r="J27" s="38">
        <v>45454</v>
      </c>
      <c r="K27" s="21" t="s">
        <v>298</v>
      </c>
    </row>
    <row r="28" spans="1:14" ht="18.75" x14ac:dyDescent="0.25">
      <c r="A28" s="30">
        <v>19</v>
      </c>
      <c r="B28" s="42"/>
      <c r="C28" s="24" t="s">
        <v>230</v>
      </c>
      <c r="D28" s="31">
        <v>13440</v>
      </c>
      <c r="E28" s="37" t="s">
        <v>301</v>
      </c>
      <c r="F28" s="36" t="s">
        <v>300</v>
      </c>
      <c r="G28" s="38">
        <v>45302</v>
      </c>
      <c r="H28" s="39">
        <v>347.04</v>
      </c>
      <c r="I28" s="39">
        <v>347.04</v>
      </c>
      <c r="J28" s="38">
        <v>45454</v>
      </c>
      <c r="K28" s="21" t="s">
        <v>299</v>
      </c>
    </row>
    <row r="29" spans="1:14" ht="18.75" x14ac:dyDescent="0.25">
      <c r="A29" s="30">
        <v>20</v>
      </c>
      <c r="B29" s="42"/>
      <c r="C29" s="24"/>
      <c r="D29" s="31"/>
      <c r="E29" s="37"/>
      <c r="F29" s="36"/>
      <c r="G29" s="21"/>
      <c r="H29" s="39"/>
      <c r="I29" s="39"/>
      <c r="J29" s="38"/>
      <c r="K29" s="21"/>
      <c r="N29" s="18">
        <f>I30+I45+I52+I67+I74+I87+I97+I111+I119+I126+I141+I152</f>
        <v>215251.13</v>
      </c>
    </row>
    <row r="30" spans="1:14" ht="21" customHeight="1" thickBot="1" x14ac:dyDescent="0.3">
      <c r="A30" s="19"/>
      <c r="B30" s="19"/>
      <c r="C30" s="43"/>
      <c r="D30" s="19"/>
      <c r="E30" s="43"/>
      <c r="F30" s="118" t="s">
        <v>40</v>
      </c>
      <c r="G30" s="119"/>
      <c r="H30" s="120"/>
      <c r="I30" s="44">
        <f>SUM(I10:I29)</f>
        <v>4688.0999999999995</v>
      </c>
      <c r="J30" s="45"/>
      <c r="K30" s="46"/>
    </row>
    <row r="31" spans="1:14" ht="21" customHeight="1" x14ac:dyDescent="0.25">
      <c r="A31" s="19"/>
      <c r="B31" s="19"/>
      <c r="C31" s="43"/>
      <c r="D31" s="19"/>
      <c r="E31" s="43"/>
      <c r="F31" s="43"/>
      <c r="G31" s="45"/>
      <c r="H31" s="47"/>
      <c r="I31" s="47"/>
      <c r="J31" s="45"/>
      <c r="K31" s="46"/>
    </row>
    <row r="32" spans="1:14" ht="21" customHeight="1" thickBot="1" x14ac:dyDescent="0.3">
      <c r="A32" s="19"/>
      <c r="B32" s="48"/>
      <c r="C32" s="43"/>
      <c r="D32" s="19"/>
      <c r="E32" s="43"/>
      <c r="F32" s="43"/>
      <c r="G32" s="45"/>
      <c r="H32" s="49"/>
      <c r="I32" s="49"/>
      <c r="J32" s="45"/>
      <c r="K32" s="46"/>
    </row>
    <row r="33" spans="1:11" ht="19.5" thickBot="1" x14ac:dyDescent="0.3">
      <c r="A33" s="19"/>
      <c r="B33" s="50"/>
      <c r="C33" s="106" t="s">
        <v>35</v>
      </c>
      <c r="D33" s="107"/>
      <c r="E33" s="108"/>
      <c r="F33" s="108"/>
      <c r="G33" s="108"/>
      <c r="H33" s="108"/>
      <c r="I33" s="108"/>
      <c r="J33" s="109"/>
      <c r="K33" s="46"/>
    </row>
    <row r="34" spans="1:11" ht="18.75" x14ac:dyDescent="0.25">
      <c r="A34" s="22" t="s">
        <v>1</v>
      </c>
      <c r="B34" s="23" t="s">
        <v>3</v>
      </c>
      <c r="C34" s="24" t="s">
        <v>3</v>
      </c>
      <c r="D34" s="31" t="s">
        <v>4</v>
      </c>
      <c r="E34" s="26" t="s">
        <v>5</v>
      </c>
      <c r="F34" s="26" t="s">
        <v>9</v>
      </c>
      <c r="G34" s="27" t="s">
        <v>6</v>
      </c>
      <c r="H34" s="28" t="s">
        <v>7</v>
      </c>
      <c r="I34" s="28" t="s">
        <v>17</v>
      </c>
      <c r="J34" s="27" t="s">
        <v>8</v>
      </c>
      <c r="K34" s="51" t="s">
        <v>41</v>
      </c>
    </row>
    <row r="35" spans="1:11" ht="18.75" customHeight="1" x14ac:dyDescent="0.25">
      <c r="A35" s="30">
        <v>1</v>
      </c>
      <c r="B35" s="23"/>
      <c r="C35" s="24" t="s">
        <v>54</v>
      </c>
      <c r="D35" s="31">
        <v>13951</v>
      </c>
      <c r="E35" s="26">
        <v>625596</v>
      </c>
      <c r="F35" s="26" t="s">
        <v>53</v>
      </c>
      <c r="G35" s="33">
        <v>45333</v>
      </c>
      <c r="H35" s="28">
        <v>60.8</v>
      </c>
      <c r="I35" s="28">
        <v>60.8</v>
      </c>
      <c r="J35" s="33">
        <v>45393</v>
      </c>
      <c r="K35" s="34" t="s">
        <v>55</v>
      </c>
    </row>
    <row r="36" spans="1:11" ht="18.75" x14ac:dyDescent="0.25">
      <c r="A36" s="31">
        <v>2</v>
      </c>
      <c r="B36" s="42"/>
      <c r="C36" s="24" t="s">
        <v>50</v>
      </c>
      <c r="D36" s="31">
        <v>13780</v>
      </c>
      <c r="E36" s="36" t="s">
        <v>56</v>
      </c>
      <c r="F36" s="36" t="s">
        <v>57</v>
      </c>
      <c r="G36" s="27" t="s">
        <v>58</v>
      </c>
      <c r="H36" s="28">
        <v>971.95</v>
      </c>
      <c r="I36" s="28">
        <v>971.95</v>
      </c>
      <c r="J36" s="38">
        <v>45393</v>
      </c>
      <c r="K36" s="21" t="s">
        <v>59</v>
      </c>
    </row>
    <row r="37" spans="1:11" ht="18.75" x14ac:dyDescent="0.25">
      <c r="A37" s="30">
        <v>3</v>
      </c>
      <c r="B37" s="23"/>
      <c r="C37" s="24" t="s">
        <v>44</v>
      </c>
      <c r="D37" s="31">
        <v>14310</v>
      </c>
      <c r="E37" s="26" t="s">
        <v>60</v>
      </c>
      <c r="F37" s="26" t="s">
        <v>61</v>
      </c>
      <c r="G37" s="27" t="s">
        <v>62</v>
      </c>
      <c r="H37" s="28">
        <v>682.6</v>
      </c>
      <c r="I37" s="28">
        <v>682.6</v>
      </c>
      <c r="J37" s="33">
        <v>45393</v>
      </c>
      <c r="K37" s="34" t="s">
        <v>66</v>
      </c>
    </row>
    <row r="38" spans="1:11" ht="18.75" x14ac:dyDescent="0.25">
      <c r="A38" s="31">
        <v>4</v>
      </c>
      <c r="B38" s="23"/>
      <c r="C38" s="24" t="s">
        <v>44</v>
      </c>
      <c r="D38" s="31">
        <v>14310</v>
      </c>
      <c r="E38" s="26" t="s">
        <v>63</v>
      </c>
      <c r="F38" s="26" t="s">
        <v>64</v>
      </c>
      <c r="G38" s="33">
        <v>45483</v>
      </c>
      <c r="H38" s="28">
        <v>870.6</v>
      </c>
      <c r="I38" s="28">
        <v>870.6</v>
      </c>
      <c r="J38" s="38">
        <v>45393</v>
      </c>
      <c r="K38" s="34" t="s">
        <v>65</v>
      </c>
    </row>
    <row r="39" spans="1:11" ht="18.75" x14ac:dyDescent="0.25">
      <c r="A39" s="30">
        <v>5</v>
      </c>
      <c r="B39" s="23"/>
      <c r="C39" s="24" t="s">
        <v>45</v>
      </c>
      <c r="D39" s="31">
        <v>13950</v>
      </c>
      <c r="E39" s="26" t="s">
        <v>67</v>
      </c>
      <c r="F39" s="26" t="s">
        <v>46</v>
      </c>
      <c r="G39" s="33">
        <v>45393</v>
      </c>
      <c r="H39" s="28">
        <v>10</v>
      </c>
      <c r="I39" s="28">
        <v>10</v>
      </c>
      <c r="J39" s="33">
        <v>45393</v>
      </c>
      <c r="K39" s="34" t="s">
        <v>68</v>
      </c>
    </row>
    <row r="40" spans="1:11" ht="18.75" x14ac:dyDescent="0.25">
      <c r="A40" s="31">
        <v>6</v>
      </c>
      <c r="B40" s="23"/>
      <c r="C40" s="24" t="s">
        <v>47</v>
      </c>
      <c r="D40" s="31">
        <v>13950</v>
      </c>
      <c r="E40" s="26" t="s">
        <v>70</v>
      </c>
      <c r="F40" s="26" t="s">
        <v>42</v>
      </c>
      <c r="G40" s="33">
        <v>45302</v>
      </c>
      <c r="H40" s="28">
        <v>10</v>
      </c>
      <c r="I40" s="28">
        <v>10</v>
      </c>
      <c r="J40" s="38">
        <v>45393</v>
      </c>
      <c r="K40" s="34" t="s">
        <v>69</v>
      </c>
    </row>
    <row r="41" spans="1:11" ht="18.75" x14ac:dyDescent="0.25">
      <c r="A41" s="30">
        <v>7</v>
      </c>
      <c r="B41" s="23"/>
      <c r="C41" s="24" t="s">
        <v>48</v>
      </c>
      <c r="D41" s="31">
        <v>13950</v>
      </c>
      <c r="E41" s="26" t="s">
        <v>71</v>
      </c>
      <c r="F41" s="26" t="s">
        <v>42</v>
      </c>
      <c r="G41" s="33">
        <v>45607</v>
      </c>
      <c r="H41" s="28">
        <v>25</v>
      </c>
      <c r="I41" s="28">
        <v>25</v>
      </c>
      <c r="J41" s="33">
        <v>45393</v>
      </c>
      <c r="K41" s="34" t="s">
        <v>72</v>
      </c>
    </row>
    <row r="42" spans="1:11" ht="18.75" x14ac:dyDescent="0.25">
      <c r="A42" s="31">
        <v>8</v>
      </c>
      <c r="B42" s="23"/>
      <c r="C42" s="24" t="s">
        <v>49</v>
      </c>
      <c r="D42" s="31">
        <v>13950</v>
      </c>
      <c r="E42" s="26" t="s">
        <v>73</v>
      </c>
      <c r="F42" s="26" t="s">
        <v>42</v>
      </c>
      <c r="G42" s="33">
        <v>45302</v>
      </c>
      <c r="H42" s="28">
        <v>40</v>
      </c>
      <c r="I42" s="28">
        <v>40</v>
      </c>
      <c r="J42" s="38">
        <v>45393</v>
      </c>
      <c r="K42" s="34" t="s">
        <v>74</v>
      </c>
    </row>
    <row r="43" spans="1:11" ht="19.5" thickBot="1" x14ac:dyDescent="0.3">
      <c r="A43" s="30">
        <v>9</v>
      </c>
      <c r="B43" s="23"/>
      <c r="C43" s="24" t="s">
        <v>79</v>
      </c>
      <c r="D43" s="31">
        <v>14010</v>
      </c>
      <c r="E43" s="26" t="s">
        <v>78</v>
      </c>
      <c r="F43" s="26" t="s">
        <v>77</v>
      </c>
      <c r="G43" s="27" t="s">
        <v>76</v>
      </c>
      <c r="H43" s="28">
        <v>60</v>
      </c>
      <c r="I43" s="28">
        <v>60</v>
      </c>
      <c r="J43" s="33">
        <v>45393</v>
      </c>
      <c r="K43" s="34" t="s">
        <v>75</v>
      </c>
    </row>
    <row r="44" spans="1:11" ht="19.5" thickBot="1" x14ac:dyDescent="0.3">
      <c r="A44" s="31">
        <v>10</v>
      </c>
      <c r="B44" s="52"/>
      <c r="C44" s="36"/>
      <c r="D44" s="31"/>
      <c r="E44" s="37"/>
      <c r="F44" s="36"/>
      <c r="G44" s="38"/>
      <c r="H44" s="39"/>
      <c r="I44" s="39"/>
      <c r="J44" s="41"/>
      <c r="K44" s="41"/>
    </row>
    <row r="45" spans="1:11" ht="19.5" thickBot="1" x14ac:dyDescent="0.3">
      <c r="A45" s="19"/>
      <c r="B45" s="53"/>
      <c r="C45" s="54"/>
      <c r="D45" s="19"/>
      <c r="E45" s="43"/>
      <c r="F45" s="43"/>
      <c r="G45" s="113" t="s">
        <v>21</v>
      </c>
      <c r="H45" s="114"/>
      <c r="I45" s="44">
        <f>SUM(I35:I44)</f>
        <v>2730.95</v>
      </c>
      <c r="J45" s="45"/>
      <c r="K45" s="46"/>
    </row>
    <row r="46" spans="1:11" ht="18.75" x14ac:dyDescent="0.25">
      <c r="A46" s="19"/>
      <c r="B46" s="53"/>
      <c r="C46" s="54"/>
      <c r="D46" s="19"/>
      <c r="E46" s="43"/>
      <c r="F46" s="43"/>
      <c r="G46" s="55"/>
      <c r="H46" s="47"/>
      <c r="I46" s="47"/>
      <c r="J46" s="45"/>
      <c r="K46" s="46"/>
    </row>
    <row r="47" spans="1:11" ht="18.75" x14ac:dyDescent="0.25">
      <c r="A47" s="19"/>
      <c r="B47" s="19"/>
      <c r="C47" s="43"/>
      <c r="D47" s="19"/>
      <c r="E47" s="43"/>
      <c r="F47" s="43"/>
      <c r="G47" s="45"/>
      <c r="H47" s="49"/>
      <c r="I47" s="49"/>
      <c r="J47" s="56"/>
      <c r="K47" s="46"/>
    </row>
    <row r="48" spans="1:11" ht="18.75" x14ac:dyDescent="0.25">
      <c r="A48" s="19"/>
      <c r="B48" s="50"/>
      <c r="C48" s="110" t="s">
        <v>31</v>
      </c>
      <c r="D48" s="111"/>
      <c r="E48" s="111"/>
      <c r="F48" s="111"/>
      <c r="G48" s="111"/>
      <c r="H48" s="111"/>
      <c r="I48" s="111"/>
      <c r="J48" s="112"/>
      <c r="K48" s="46"/>
    </row>
    <row r="49" spans="1:11" ht="18.75" x14ac:dyDescent="0.25">
      <c r="A49" s="31" t="s">
        <v>1</v>
      </c>
      <c r="B49" s="42" t="s">
        <v>3</v>
      </c>
      <c r="C49" s="24" t="s">
        <v>3</v>
      </c>
      <c r="D49" s="31" t="s">
        <v>4</v>
      </c>
      <c r="E49" s="36" t="s">
        <v>5</v>
      </c>
      <c r="F49" s="36" t="s">
        <v>9</v>
      </c>
      <c r="G49" s="27" t="s">
        <v>6</v>
      </c>
      <c r="H49" s="28" t="s">
        <v>7</v>
      </c>
      <c r="I49" s="28" t="s">
        <v>17</v>
      </c>
      <c r="J49" s="21" t="s">
        <v>8</v>
      </c>
      <c r="K49" s="21" t="s">
        <v>41</v>
      </c>
    </row>
    <row r="50" spans="1:11" ht="18.75" x14ac:dyDescent="0.25">
      <c r="A50" s="42">
        <v>1</v>
      </c>
      <c r="B50" s="50"/>
      <c r="C50" s="43" t="s">
        <v>52</v>
      </c>
      <c r="D50" s="19">
        <v>13460</v>
      </c>
      <c r="E50" s="43" t="s">
        <v>139</v>
      </c>
      <c r="F50" s="43" t="s">
        <v>140</v>
      </c>
      <c r="G50" s="97">
        <v>45332</v>
      </c>
      <c r="H50" s="40">
        <v>390</v>
      </c>
      <c r="I50" s="40">
        <v>390</v>
      </c>
      <c r="J50" s="97">
        <v>45393</v>
      </c>
      <c r="K50" s="46" t="s">
        <v>141</v>
      </c>
    </row>
    <row r="51" spans="1:11" ht="19.5" thickBot="1" x14ac:dyDescent="0.3">
      <c r="A51" s="31">
        <v>2</v>
      </c>
      <c r="B51" s="42"/>
      <c r="C51" s="24" t="s">
        <v>44</v>
      </c>
      <c r="D51" s="31">
        <v>14310</v>
      </c>
      <c r="E51" s="36" t="s">
        <v>201</v>
      </c>
      <c r="F51" s="57" t="s">
        <v>202</v>
      </c>
      <c r="G51" s="21" t="s">
        <v>203</v>
      </c>
      <c r="H51" s="39">
        <v>7.5</v>
      </c>
      <c r="I51" s="39">
        <v>7.5</v>
      </c>
      <c r="J51" s="38">
        <v>45423</v>
      </c>
      <c r="K51" s="58" t="s">
        <v>204</v>
      </c>
    </row>
    <row r="52" spans="1:11" ht="39.75" customHeight="1" thickBot="1" x14ac:dyDescent="0.3">
      <c r="A52" s="19"/>
      <c r="B52" s="50"/>
      <c r="C52" s="43"/>
      <c r="D52" s="19"/>
      <c r="E52" s="43"/>
      <c r="F52" s="115" t="s">
        <v>32</v>
      </c>
      <c r="G52" s="116"/>
      <c r="H52" s="117"/>
      <c r="I52" s="59">
        <f>SUM(I50:I51)</f>
        <v>397.5</v>
      </c>
      <c r="J52" s="56"/>
      <c r="K52" s="45"/>
    </row>
    <row r="53" spans="1:11" ht="18.75" x14ac:dyDescent="0.25">
      <c r="A53" s="19"/>
      <c r="B53" s="50"/>
      <c r="C53" s="43"/>
      <c r="D53" s="19"/>
      <c r="E53" s="43"/>
      <c r="F53" s="54"/>
      <c r="G53" s="55"/>
      <c r="H53" s="47"/>
      <c r="I53" s="47"/>
      <c r="J53" s="56"/>
      <c r="K53" s="45"/>
    </row>
    <row r="54" spans="1:11" ht="18.75" x14ac:dyDescent="0.25">
      <c r="A54" s="19"/>
      <c r="B54" s="50"/>
      <c r="C54" s="43"/>
      <c r="D54" s="19"/>
      <c r="E54" s="43"/>
      <c r="F54" s="43"/>
      <c r="G54" s="45"/>
      <c r="H54" s="49"/>
      <c r="I54" s="49"/>
      <c r="J54" s="56"/>
      <c r="K54" s="46"/>
    </row>
    <row r="55" spans="1:11" ht="19.5" thickBot="1" x14ac:dyDescent="0.3">
      <c r="A55" s="19"/>
      <c r="B55" s="50"/>
      <c r="C55" s="110" t="s">
        <v>28</v>
      </c>
      <c r="D55" s="111"/>
      <c r="E55" s="111"/>
      <c r="F55" s="111"/>
      <c r="G55" s="111"/>
      <c r="H55" s="111"/>
      <c r="I55" s="111"/>
      <c r="J55" s="112"/>
      <c r="K55" s="46"/>
    </row>
    <row r="56" spans="1:11" ht="18.75" x14ac:dyDescent="0.25">
      <c r="A56" s="60" t="s">
        <v>1</v>
      </c>
      <c r="B56" s="61" t="s">
        <v>3</v>
      </c>
      <c r="C56" s="24" t="s">
        <v>3</v>
      </c>
      <c r="D56" s="62" t="s">
        <v>4</v>
      </c>
      <c r="E56" s="63" t="s">
        <v>5</v>
      </c>
      <c r="F56" s="63" t="s">
        <v>9</v>
      </c>
      <c r="G56" s="27" t="s">
        <v>6</v>
      </c>
      <c r="H56" s="28" t="s">
        <v>7</v>
      </c>
      <c r="I56" s="28" t="s">
        <v>17</v>
      </c>
      <c r="J56" s="64" t="s">
        <v>8</v>
      </c>
      <c r="K56" s="65" t="s">
        <v>41</v>
      </c>
    </row>
    <row r="57" spans="1:11" ht="18.75" x14ac:dyDescent="0.25">
      <c r="A57" s="31">
        <v>1</v>
      </c>
      <c r="B57" s="66"/>
      <c r="C57" s="24" t="s">
        <v>108</v>
      </c>
      <c r="D57" s="31">
        <v>14040</v>
      </c>
      <c r="E57" s="36" t="s">
        <v>131</v>
      </c>
      <c r="F57" s="36" t="s">
        <v>51</v>
      </c>
      <c r="G57" s="27" t="s">
        <v>58</v>
      </c>
      <c r="H57" s="28">
        <v>235.26</v>
      </c>
      <c r="I57" s="28">
        <v>235.26</v>
      </c>
      <c r="J57" s="38">
        <v>45393</v>
      </c>
      <c r="K57" s="65" t="s">
        <v>132</v>
      </c>
    </row>
    <row r="58" spans="1:11" ht="18.75" x14ac:dyDescent="0.25">
      <c r="A58" s="31">
        <v>2</v>
      </c>
      <c r="B58" s="66"/>
      <c r="C58" s="24" t="s">
        <v>108</v>
      </c>
      <c r="D58" s="31">
        <v>14040</v>
      </c>
      <c r="E58" s="36" t="s">
        <v>133</v>
      </c>
      <c r="F58" s="36" t="s">
        <v>51</v>
      </c>
      <c r="G58" s="27" t="s">
        <v>101</v>
      </c>
      <c r="H58" s="28">
        <v>160</v>
      </c>
      <c r="I58" s="28">
        <v>160</v>
      </c>
      <c r="J58" s="38">
        <v>45393</v>
      </c>
      <c r="K58" s="65" t="s">
        <v>134</v>
      </c>
    </row>
    <row r="59" spans="1:11" ht="18.75" x14ac:dyDescent="0.25">
      <c r="A59" s="31">
        <v>3</v>
      </c>
      <c r="B59" s="66"/>
      <c r="C59" s="24" t="s">
        <v>184</v>
      </c>
      <c r="D59" s="31">
        <v>13141</v>
      </c>
      <c r="E59" s="37">
        <v>30133</v>
      </c>
      <c r="F59" s="36" t="s">
        <v>185</v>
      </c>
      <c r="G59" s="27" t="s">
        <v>163</v>
      </c>
      <c r="H59" s="28">
        <v>104</v>
      </c>
      <c r="I59" s="28">
        <v>104</v>
      </c>
      <c r="J59" s="38">
        <v>45423</v>
      </c>
      <c r="K59" s="65" t="s">
        <v>186</v>
      </c>
    </row>
    <row r="60" spans="1:11" ht="18.75" x14ac:dyDescent="0.25">
      <c r="A60" s="31">
        <v>4</v>
      </c>
      <c r="B60" s="66"/>
      <c r="C60" s="24" t="s">
        <v>230</v>
      </c>
      <c r="D60" s="31">
        <v>13440</v>
      </c>
      <c r="E60" s="37" t="s">
        <v>231</v>
      </c>
      <c r="F60" s="36" t="s">
        <v>232</v>
      </c>
      <c r="G60" s="27" t="s">
        <v>233</v>
      </c>
      <c r="H60" s="28">
        <v>580</v>
      </c>
      <c r="I60" s="28">
        <v>580</v>
      </c>
      <c r="J60" s="38">
        <v>45454</v>
      </c>
      <c r="K60" s="65" t="s">
        <v>234</v>
      </c>
    </row>
    <row r="61" spans="1:11" ht="18.75" x14ac:dyDescent="0.25">
      <c r="A61" s="31">
        <v>5</v>
      </c>
      <c r="B61" s="66"/>
      <c r="C61" s="24" t="s">
        <v>230</v>
      </c>
      <c r="D61" s="31">
        <v>13440</v>
      </c>
      <c r="E61" s="37" t="s">
        <v>237</v>
      </c>
      <c r="F61" s="36" t="s">
        <v>236</v>
      </c>
      <c r="G61" s="27" t="s">
        <v>233</v>
      </c>
      <c r="H61" s="28">
        <v>600</v>
      </c>
      <c r="I61" s="28">
        <v>600</v>
      </c>
      <c r="J61" s="38">
        <v>45454</v>
      </c>
      <c r="K61" s="65" t="s">
        <v>235</v>
      </c>
    </row>
    <row r="62" spans="1:11" ht="18.75" x14ac:dyDescent="0.25">
      <c r="A62" s="31">
        <v>6</v>
      </c>
      <c r="B62" s="66"/>
      <c r="C62" s="24" t="s">
        <v>238</v>
      </c>
      <c r="D62" s="31">
        <v>13610</v>
      </c>
      <c r="E62" s="37" t="s">
        <v>239</v>
      </c>
      <c r="F62" s="36" t="s">
        <v>240</v>
      </c>
      <c r="G62" s="27" t="s">
        <v>241</v>
      </c>
      <c r="H62" s="28">
        <v>138</v>
      </c>
      <c r="I62" s="28">
        <v>138</v>
      </c>
      <c r="J62" s="38">
        <v>45454</v>
      </c>
      <c r="K62" s="65" t="s">
        <v>242</v>
      </c>
    </row>
    <row r="63" spans="1:11" ht="18.75" x14ac:dyDescent="0.25">
      <c r="A63" s="31">
        <v>7</v>
      </c>
      <c r="B63" s="66"/>
      <c r="C63" s="24" t="s">
        <v>246</v>
      </c>
      <c r="D63" s="31">
        <v>13440</v>
      </c>
      <c r="E63" s="37" t="s">
        <v>245</v>
      </c>
      <c r="F63" s="36" t="s">
        <v>244</v>
      </c>
      <c r="G63" s="27" t="s">
        <v>233</v>
      </c>
      <c r="H63" s="28">
        <v>600</v>
      </c>
      <c r="I63" s="28">
        <v>600</v>
      </c>
      <c r="J63" s="38">
        <v>45454</v>
      </c>
      <c r="K63" s="65" t="s">
        <v>243</v>
      </c>
    </row>
    <row r="64" spans="1:11" ht="18.75" x14ac:dyDescent="0.25">
      <c r="A64" s="31">
        <v>8</v>
      </c>
      <c r="B64" s="66"/>
      <c r="C64" s="24" t="s">
        <v>247</v>
      </c>
      <c r="D64" s="31">
        <v>13420</v>
      </c>
      <c r="E64" s="37" t="s">
        <v>248</v>
      </c>
      <c r="F64" s="36" t="s">
        <v>249</v>
      </c>
      <c r="G64" s="27" t="s">
        <v>179</v>
      </c>
      <c r="H64" s="28">
        <v>5313.4</v>
      </c>
      <c r="I64" s="28">
        <v>5313.4</v>
      </c>
      <c r="J64" s="38">
        <v>45454</v>
      </c>
      <c r="K64" s="65" t="s">
        <v>250</v>
      </c>
    </row>
    <row r="65" spans="1:11" ht="18.75" x14ac:dyDescent="0.25">
      <c r="A65" s="31">
        <v>9</v>
      </c>
      <c r="B65" s="66"/>
      <c r="C65" s="24" t="s">
        <v>247</v>
      </c>
      <c r="D65" s="31">
        <v>13420</v>
      </c>
      <c r="E65" s="37" t="s">
        <v>252</v>
      </c>
      <c r="F65" s="36" t="s">
        <v>249</v>
      </c>
      <c r="G65" s="27" t="s">
        <v>179</v>
      </c>
      <c r="H65" s="28">
        <v>93228.85</v>
      </c>
      <c r="I65" s="28">
        <v>93228.85</v>
      </c>
      <c r="J65" s="38">
        <v>45454</v>
      </c>
      <c r="K65" s="65" t="s">
        <v>251</v>
      </c>
    </row>
    <row r="66" spans="1:11" ht="19.5" thickBot="1" x14ac:dyDescent="0.3">
      <c r="A66" s="31"/>
      <c r="B66" s="66"/>
      <c r="C66" s="24"/>
      <c r="D66" s="31"/>
      <c r="E66" s="37"/>
      <c r="F66" s="36"/>
      <c r="G66" s="27"/>
      <c r="H66" s="28"/>
      <c r="I66" s="28"/>
      <c r="J66" s="38">
        <v>45454</v>
      </c>
      <c r="K66" s="65"/>
    </row>
    <row r="67" spans="1:11" ht="19.5" thickBot="1" x14ac:dyDescent="0.3">
      <c r="A67" s="19"/>
      <c r="B67" s="50"/>
      <c r="C67" s="43"/>
      <c r="D67" s="19"/>
      <c r="E67" s="43"/>
      <c r="F67" s="43"/>
      <c r="G67" s="113" t="s">
        <v>29</v>
      </c>
      <c r="H67" s="114"/>
      <c r="I67" s="44">
        <f>SUM(I57:I66)</f>
        <v>100959.51000000001</v>
      </c>
      <c r="J67" s="56"/>
      <c r="K67" s="46"/>
    </row>
    <row r="68" spans="1:11" ht="18.75" x14ac:dyDescent="0.25">
      <c r="A68" s="19"/>
      <c r="B68" s="50"/>
      <c r="C68" s="43"/>
      <c r="D68" s="19"/>
      <c r="E68" s="43"/>
      <c r="F68" s="43"/>
      <c r="G68" s="45"/>
      <c r="H68" s="47"/>
      <c r="I68" s="47"/>
      <c r="J68" s="56"/>
      <c r="K68" s="46"/>
    </row>
    <row r="69" spans="1:11" ht="18.75" x14ac:dyDescent="0.25">
      <c r="A69" s="19"/>
      <c r="B69" s="50"/>
      <c r="C69" s="43"/>
      <c r="D69" s="19"/>
      <c r="E69" s="43"/>
      <c r="F69" s="43"/>
      <c r="G69" s="45"/>
      <c r="H69" s="47"/>
      <c r="I69" s="47"/>
      <c r="J69" s="56"/>
      <c r="K69" s="46"/>
    </row>
    <row r="70" spans="1:11" ht="19.5" thickBot="1" x14ac:dyDescent="0.3">
      <c r="A70" s="19"/>
      <c r="B70" s="50"/>
      <c r="C70" s="110" t="s">
        <v>33</v>
      </c>
      <c r="D70" s="111"/>
      <c r="E70" s="111"/>
      <c r="F70" s="111"/>
      <c r="G70" s="111"/>
      <c r="H70" s="111"/>
      <c r="I70" s="111"/>
      <c r="J70" s="112"/>
      <c r="K70" s="46"/>
    </row>
    <row r="71" spans="1:11" ht="18.75" x14ac:dyDescent="0.25">
      <c r="A71" s="60" t="s">
        <v>1</v>
      </c>
      <c r="B71" s="61" t="s">
        <v>3</v>
      </c>
      <c r="C71" s="24" t="s">
        <v>3</v>
      </c>
      <c r="D71" s="62" t="s">
        <v>4</v>
      </c>
      <c r="E71" s="63" t="s">
        <v>5</v>
      </c>
      <c r="F71" s="63" t="s">
        <v>9</v>
      </c>
      <c r="G71" s="64" t="s">
        <v>6</v>
      </c>
      <c r="H71" s="67" t="s">
        <v>7</v>
      </c>
      <c r="I71" s="67" t="s">
        <v>17</v>
      </c>
      <c r="J71" s="64" t="s">
        <v>8</v>
      </c>
      <c r="K71" s="65" t="s">
        <v>41</v>
      </c>
    </row>
    <row r="72" spans="1:11" ht="18.75" x14ac:dyDescent="0.25">
      <c r="A72" s="31">
        <v>1</v>
      </c>
      <c r="B72" s="66"/>
      <c r="C72" s="24" t="s">
        <v>198</v>
      </c>
      <c r="D72" s="31">
        <v>13330</v>
      </c>
      <c r="E72" s="68">
        <v>45536</v>
      </c>
      <c r="F72" s="36" t="s">
        <v>199</v>
      </c>
      <c r="G72" s="38">
        <v>45575</v>
      </c>
      <c r="H72" s="39">
        <v>317.5</v>
      </c>
      <c r="I72" s="39">
        <v>317.5</v>
      </c>
      <c r="J72" s="38">
        <v>45423</v>
      </c>
      <c r="K72" s="65" t="s">
        <v>200</v>
      </c>
    </row>
    <row r="73" spans="1:11" ht="19.5" thickBot="1" x14ac:dyDescent="0.3">
      <c r="A73" s="31">
        <v>2</v>
      </c>
      <c r="B73" s="66"/>
      <c r="C73" s="24"/>
      <c r="D73" s="31"/>
      <c r="E73" s="36"/>
      <c r="F73" s="36"/>
      <c r="G73" s="21"/>
      <c r="H73" s="39"/>
      <c r="I73" s="39"/>
      <c r="J73" s="21"/>
      <c r="K73" s="65"/>
    </row>
    <row r="74" spans="1:11" ht="19.5" thickBot="1" x14ac:dyDescent="0.3">
      <c r="A74" s="19"/>
      <c r="B74" s="50"/>
      <c r="C74" s="43"/>
      <c r="D74" s="19"/>
      <c r="E74" s="43"/>
      <c r="F74" s="113" t="s">
        <v>34</v>
      </c>
      <c r="G74" s="122"/>
      <c r="H74" s="114"/>
      <c r="I74" s="59">
        <f>SUM(I72:I73)</f>
        <v>317.5</v>
      </c>
      <c r="J74" s="56"/>
      <c r="K74" s="46"/>
    </row>
    <row r="75" spans="1:11" ht="18.75" x14ac:dyDescent="0.25">
      <c r="A75" s="19"/>
      <c r="B75" s="50"/>
      <c r="C75" s="43"/>
      <c r="D75" s="19"/>
      <c r="E75" s="43"/>
      <c r="F75" s="43"/>
      <c r="G75" s="45"/>
      <c r="H75" s="49"/>
      <c r="I75" s="49"/>
      <c r="J75" s="56"/>
      <c r="K75" s="46"/>
    </row>
    <row r="76" spans="1:11" ht="18.75" x14ac:dyDescent="0.25">
      <c r="A76" s="69"/>
      <c r="B76" s="53"/>
      <c r="C76" s="54"/>
      <c r="D76" s="69"/>
      <c r="E76" s="70"/>
      <c r="F76" s="71"/>
      <c r="G76" s="72"/>
      <c r="H76" s="47"/>
      <c r="I76" s="73"/>
      <c r="J76" s="74"/>
      <c r="K76" s="75"/>
    </row>
    <row r="77" spans="1:11" ht="19.5" thickBot="1" x14ac:dyDescent="0.3">
      <c r="A77" s="19"/>
      <c r="B77" s="50"/>
      <c r="C77" s="76" t="s">
        <v>22</v>
      </c>
      <c r="D77" s="77"/>
      <c r="E77" s="78"/>
      <c r="F77" s="78"/>
      <c r="G77" s="79"/>
      <c r="H77" s="80"/>
      <c r="I77" s="80"/>
      <c r="J77" s="81"/>
      <c r="K77" s="46"/>
    </row>
    <row r="78" spans="1:11" ht="44.25" customHeight="1" x14ac:dyDescent="0.25">
      <c r="A78" s="60" t="s">
        <v>1</v>
      </c>
      <c r="B78" s="61" t="s">
        <v>3</v>
      </c>
      <c r="C78" s="82" t="s">
        <v>3</v>
      </c>
      <c r="D78" s="62" t="s">
        <v>4</v>
      </c>
      <c r="E78" s="63" t="s">
        <v>5</v>
      </c>
      <c r="F78" s="63" t="s">
        <v>9</v>
      </c>
      <c r="G78" s="27" t="s">
        <v>6</v>
      </c>
      <c r="H78" s="28" t="s">
        <v>7</v>
      </c>
      <c r="I78" s="28" t="s">
        <v>17</v>
      </c>
      <c r="J78" s="64" t="s">
        <v>8</v>
      </c>
      <c r="K78" s="65" t="s">
        <v>41</v>
      </c>
    </row>
    <row r="79" spans="1:11" ht="18.75" x14ac:dyDescent="0.25">
      <c r="A79" s="42">
        <v>1</v>
      </c>
      <c r="B79" s="53"/>
      <c r="C79" s="24" t="s">
        <v>108</v>
      </c>
      <c r="D79" s="31">
        <v>14040</v>
      </c>
      <c r="E79" s="37" t="s">
        <v>100</v>
      </c>
      <c r="F79" s="36" t="s">
        <v>51</v>
      </c>
      <c r="G79" s="38" t="s">
        <v>101</v>
      </c>
      <c r="H79" s="39">
        <v>69.88</v>
      </c>
      <c r="I79" s="40">
        <v>69.88</v>
      </c>
      <c r="J79" s="41" t="s">
        <v>102</v>
      </c>
      <c r="K79" s="41" t="s">
        <v>103</v>
      </c>
    </row>
    <row r="80" spans="1:11" ht="18.75" x14ac:dyDescent="0.25">
      <c r="A80" s="42">
        <v>2</v>
      </c>
      <c r="B80" s="53"/>
      <c r="C80" s="24" t="s">
        <v>107</v>
      </c>
      <c r="D80" s="31">
        <v>14010</v>
      </c>
      <c r="E80" s="37" t="s">
        <v>106</v>
      </c>
      <c r="F80" s="36" t="s">
        <v>105</v>
      </c>
      <c r="G80" s="38">
        <v>45605</v>
      </c>
      <c r="H80" s="39">
        <v>70</v>
      </c>
      <c r="I80" s="40">
        <v>70</v>
      </c>
      <c r="J80" s="41" t="s">
        <v>102</v>
      </c>
      <c r="K80" s="41" t="s">
        <v>104</v>
      </c>
    </row>
    <row r="81" spans="1:11" ht="18.75" x14ac:dyDescent="0.25">
      <c r="A81" s="42">
        <v>3</v>
      </c>
      <c r="B81" s="53"/>
      <c r="C81" s="24" t="s">
        <v>120</v>
      </c>
      <c r="D81" s="31">
        <v>13460</v>
      </c>
      <c r="E81" s="37" t="s">
        <v>142</v>
      </c>
      <c r="F81" s="36" t="s">
        <v>140</v>
      </c>
      <c r="G81" s="38">
        <v>45332</v>
      </c>
      <c r="H81" s="39">
        <v>363.73</v>
      </c>
      <c r="I81" s="40">
        <v>363.73</v>
      </c>
      <c r="J81" s="41" t="s">
        <v>102</v>
      </c>
      <c r="K81" s="41" t="s">
        <v>143</v>
      </c>
    </row>
    <row r="82" spans="1:11" ht="18.75" x14ac:dyDescent="0.25">
      <c r="A82" s="42">
        <v>4</v>
      </c>
      <c r="B82" s="53"/>
      <c r="C82" s="24" t="s">
        <v>144</v>
      </c>
      <c r="D82" s="31">
        <v>13131</v>
      </c>
      <c r="E82" s="37" t="s">
        <v>187</v>
      </c>
      <c r="F82" s="36" t="s">
        <v>188</v>
      </c>
      <c r="G82" s="38" t="s">
        <v>189</v>
      </c>
      <c r="H82" s="39">
        <v>16</v>
      </c>
      <c r="I82" s="40">
        <v>16</v>
      </c>
      <c r="J82" s="41" t="s">
        <v>191</v>
      </c>
      <c r="K82" s="41" t="s">
        <v>190</v>
      </c>
    </row>
    <row r="83" spans="1:11" ht="18.75" x14ac:dyDescent="0.25">
      <c r="A83" s="42">
        <v>5</v>
      </c>
      <c r="B83" s="53"/>
      <c r="C83" s="24" t="s">
        <v>144</v>
      </c>
      <c r="D83" s="31">
        <v>13131</v>
      </c>
      <c r="E83" s="37" t="s">
        <v>192</v>
      </c>
      <c r="F83" s="36" t="s">
        <v>193</v>
      </c>
      <c r="G83" s="38" t="s">
        <v>189</v>
      </c>
      <c r="H83" s="39">
        <v>32</v>
      </c>
      <c r="I83" s="40">
        <v>32</v>
      </c>
      <c r="J83" s="98">
        <v>45423</v>
      </c>
      <c r="K83" s="41" t="s">
        <v>194</v>
      </c>
    </row>
    <row r="84" spans="1:11" ht="18.75" x14ac:dyDescent="0.25">
      <c r="A84" s="42">
        <v>6</v>
      </c>
      <c r="B84" s="53"/>
      <c r="C84" s="24" t="s">
        <v>144</v>
      </c>
      <c r="D84" s="31">
        <v>13131</v>
      </c>
      <c r="E84" s="37" t="s">
        <v>195</v>
      </c>
      <c r="F84" s="36" t="s">
        <v>196</v>
      </c>
      <c r="G84" s="38" t="s">
        <v>146</v>
      </c>
      <c r="H84" s="39">
        <v>92</v>
      </c>
      <c r="I84" s="40">
        <v>92</v>
      </c>
      <c r="J84" s="41" t="s">
        <v>191</v>
      </c>
      <c r="K84" s="41" t="s">
        <v>197</v>
      </c>
    </row>
    <row r="85" spans="1:11" ht="18.75" x14ac:dyDescent="0.25">
      <c r="A85" s="42">
        <v>7</v>
      </c>
      <c r="B85" s="53"/>
      <c r="C85" s="24" t="s">
        <v>108</v>
      </c>
      <c r="D85" s="31">
        <v>14040</v>
      </c>
      <c r="E85" s="37" t="s">
        <v>227</v>
      </c>
      <c r="F85" s="36" t="s">
        <v>51</v>
      </c>
      <c r="G85" s="38" t="s">
        <v>58</v>
      </c>
      <c r="H85" s="39">
        <v>30.97</v>
      </c>
      <c r="I85" s="40">
        <v>30.97</v>
      </c>
      <c r="J85" s="41" t="s">
        <v>228</v>
      </c>
      <c r="K85" s="41" t="s">
        <v>229</v>
      </c>
    </row>
    <row r="86" spans="1:11" ht="19.5" thickBot="1" x14ac:dyDescent="0.3">
      <c r="A86" s="42">
        <v>8</v>
      </c>
      <c r="B86" s="53"/>
      <c r="C86" s="36"/>
      <c r="D86" s="31"/>
      <c r="E86" s="37"/>
      <c r="F86" s="36"/>
      <c r="G86" s="38"/>
      <c r="H86" s="39"/>
      <c r="I86" s="40"/>
      <c r="J86" s="41"/>
      <c r="K86" s="41"/>
    </row>
    <row r="87" spans="1:11" ht="19.5" thickBot="1" x14ac:dyDescent="0.3">
      <c r="A87" s="19"/>
      <c r="B87" s="50"/>
      <c r="C87" s="43"/>
      <c r="D87" s="19"/>
      <c r="E87" s="43"/>
      <c r="F87" s="43"/>
      <c r="G87" s="113" t="s">
        <v>23</v>
      </c>
      <c r="H87" s="114"/>
      <c r="I87" s="59">
        <f>SUM(I79:I86)</f>
        <v>674.58</v>
      </c>
      <c r="J87" s="45"/>
      <c r="K87" s="46"/>
    </row>
    <row r="88" spans="1:11" ht="18.75" x14ac:dyDescent="0.25">
      <c r="A88" s="19"/>
      <c r="B88" s="50"/>
      <c r="C88" s="43"/>
      <c r="D88" s="19"/>
      <c r="E88" s="43"/>
      <c r="F88" s="43"/>
      <c r="G88" s="69"/>
      <c r="H88" s="69"/>
      <c r="I88" s="47"/>
      <c r="J88" s="45"/>
      <c r="K88" s="46"/>
    </row>
    <row r="89" spans="1:11" ht="18.75" x14ac:dyDescent="0.25">
      <c r="A89" s="19"/>
      <c r="B89" s="50"/>
      <c r="C89" s="43"/>
      <c r="D89" s="19"/>
      <c r="E89" s="43"/>
      <c r="F89" s="43"/>
      <c r="G89" s="45"/>
      <c r="H89" s="49"/>
      <c r="I89" s="49"/>
      <c r="J89" s="45"/>
      <c r="K89" s="46"/>
    </row>
    <row r="90" spans="1:11" ht="19.5" thickBot="1" x14ac:dyDescent="0.3">
      <c r="A90" s="19"/>
      <c r="B90" s="50"/>
      <c r="C90" s="110" t="s">
        <v>37</v>
      </c>
      <c r="D90" s="111"/>
      <c r="E90" s="111"/>
      <c r="F90" s="111"/>
      <c r="G90" s="111"/>
      <c r="H90" s="111"/>
      <c r="I90" s="111"/>
      <c r="J90" s="112"/>
      <c r="K90" s="46"/>
    </row>
    <row r="91" spans="1:11" ht="34.5" customHeight="1" x14ac:dyDescent="0.25">
      <c r="A91" s="60" t="s">
        <v>1</v>
      </c>
      <c r="B91" s="61" t="s">
        <v>3</v>
      </c>
      <c r="C91" s="24" t="s">
        <v>3</v>
      </c>
      <c r="D91" s="62" t="s">
        <v>4</v>
      </c>
      <c r="E91" s="63" t="s">
        <v>5</v>
      </c>
      <c r="F91" s="63" t="s">
        <v>9</v>
      </c>
      <c r="G91" s="64" t="s">
        <v>6</v>
      </c>
      <c r="H91" s="28" t="s">
        <v>7</v>
      </c>
      <c r="I91" s="28" t="s">
        <v>17</v>
      </c>
      <c r="J91" s="21" t="s">
        <v>8</v>
      </c>
      <c r="K91" s="65" t="s">
        <v>41</v>
      </c>
    </row>
    <row r="92" spans="1:11" ht="24.75" customHeight="1" x14ac:dyDescent="0.25">
      <c r="A92" s="31">
        <v>1</v>
      </c>
      <c r="B92" s="66"/>
      <c r="C92" s="24" t="s">
        <v>116</v>
      </c>
      <c r="D92" s="31">
        <v>14140</v>
      </c>
      <c r="E92" s="36" t="s">
        <v>117</v>
      </c>
      <c r="F92" s="36" t="s">
        <v>118</v>
      </c>
      <c r="G92" s="38">
        <v>45453</v>
      </c>
      <c r="H92" s="28">
        <v>199.98</v>
      </c>
      <c r="I92" s="28">
        <v>199.98</v>
      </c>
      <c r="J92" s="38">
        <v>37357</v>
      </c>
      <c r="K92" s="65" t="s">
        <v>119</v>
      </c>
    </row>
    <row r="93" spans="1:11" ht="18.75" x14ac:dyDescent="0.25">
      <c r="A93" s="31">
        <v>2</v>
      </c>
      <c r="B93" s="66"/>
      <c r="C93" s="24" t="s">
        <v>121</v>
      </c>
      <c r="D93" s="31">
        <v>14020</v>
      </c>
      <c r="E93" s="36" t="s">
        <v>122</v>
      </c>
      <c r="F93" s="36" t="s">
        <v>123</v>
      </c>
      <c r="G93" s="21" t="s">
        <v>124</v>
      </c>
      <c r="H93" s="28">
        <v>566.25</v>
      </c>
      <c r="I93" s="28">
        <v>566.25</v>
      </c>
      <c r="J93" s="38">
        <v>45393</v>
      </c>
      <c r="K93" s="65" t="s">
        <v>125</v>
      </c>
    </row>
    <row r="94" spans="1:11" ht="18.75" x14ac:dyDescent="0.25">
      <c r="A94" s="31">
        <v>3</v>
      </c>
      <c r="B94" s="66"/>
      <c r="C94" s="24" t="s">
        <v>50</v>
      </c>
      <c r="D94" s="31">
        <v>13780</v>
      </c>
      <c r="E94" s="36" t="s">
        <v>127</v>
      </c>
      <c r="F94" s="36" t="s">
        <v>57</v>
      </c>
      <c r="G94" s="21" t="s">
        <v>58</v>
      </c>
      <c r="H94" s="28">
        <v>827.47</v>
      </c>
      <c r="I94" s="28">
        <v>827.47</v>
      </c>
      <c r="J94" s="38">
        <v>53428</v>
      </c>
      <c r="K94" s="65" t="s">
        <v>126</v>
      </c>
    </row>
    <row r="95" spans="1:11" ht="19.5" thickBot="1" x14ac:dyDescent="0.3">
      <c r="A95" s="31">
        <v>4</v>
      </c>
      <c r="B95" s="66"/>
      <c r="C95" s="24" t="s">
        <v>128</v>
      </c>
      <c r="D95" s="31">
        <v>14040</v>
      </c>
      <c r="E95" s="36" t="s">
        <v>129</v>
      </c>
      <c r="F95" s="36" t="s">
        <v>51</v>
      </c>
      <c r="G95" s="21" t="s">
        <v>58</v>
      </c>
      <c r="H95" s="28">
        <v>232.34</v>
      </c>
      <c r="I95" s="28">
        <v>232.34</v>
      </c>
      <c r="J95" s="38">
        <v>61464</v>
      </c>
      <c r="K95" s="65" t="s">
        <v>130</v>
      </c>
    </row>
    <row r="96" spans="1:11" ht="19.5" thickBot="1" x14ac:dyDescent="0.3">
      <c r="A96" s="31">
        <v>5</v>
      </c>
      <c r="B96" s="24"/>
      <c r="C96" s="36"/>
      <c r="D96" s="31"/>
      <c r="E96" s="36"/>
      <c r="F96" s="36"/>
      <c r="G96" s="27"/>
      <c r="H96" s="28"/>
      <c r="I96" s="28"/>
      <c r="J96" s="21"/>
      <c r="K96" s="21"/>
    </row>
    <row r="97" spans="1:11" ht="19.5" thickBot="1" x14ac:dyDescent="0.3">
      <c r="A97" s="69"/>
      <c r="B97" s="69"/>
      <c r="C97" s="54"/>
      <c r="D97" s="69"/>
      <c r="E97" s="71"/>
      <c r="F97" s="71"/>
      <c r="G97" s="125" t="s">
        <v>39</v>
      </c>
      <c r="H97" s="126"/>
      <c r="I97" s="59">
        <f>SUM(I92:I96)</f>
        <v>1826.04</v>
      </c>
      <c r="J97" s="74"/>
      <c r="K97" s="75"/>
    </row>
    <row r="98" spans="1:11" ht="18.75" x14ac:dyDescent="0.25">
      <c r="A98" s="69"/>
      <c r="B98" s="69"/>
      <c r="C98" s="54"/>
      <c r="D98" s="69"/>
      <c r="E98" s="71"/>
      <c r="F98" s="71"/>
      <c r="G98" s="83"/>
      <c r="H98" s="83"/>
      <c r="I98" s="47"/>
      <c r="J98" s="74"/>
      <c r="K98" s="75"/>
    </row>
    <row r="99" spans="1:11" ht="18.75" x14ac:dyDescent="0.25">
      <c r="A99" s="69"/>
      <c r="B99" s="69"/>
      <c r="C99" s="54"/>
      <c r="D99" s="69"/>
      <c r="E99" s="71"/>
      <c r="F99" s="71"/>
      <c r="G99" s="74"/>
      <c r="H99" s="47"/>
      <c r="I99" s="47"/>
      <c r="J99" s="74"/>
      <c r="K99" s="75"/>
    </row>
    <row r="100" spans="1:11" ht="19.5" thickBot="1" x14ac:dyDescent="0.3">
      <c r="A100" s="19"/>
      <c r="B100" s="50"/>
      <c r="C100" s="110" t="s">
        <v>38</v>
      </c>
      <c r="D100" s="111"/>
      <c r="E100" s="111"/>
      <c r="F100" s="111"/>
      <c r="G100" s="111"/>
      <c r="H100" s="111"/>
      <c r="I100" s="111"/>
      <c r="J100" s="112"/>
      <c r="K100" s="46"/>
    </row>
    <row r="101" spans="1:11" ht="18.75" x14ac:dyDescent="0.25">
      <c r="A101" s="60" t="s">
        <v>1</v>
      </c>
      <c r="B101" s="61" t="s">
        <v>3</v>
      </c>
      <c r="C101" s="24" t="s">
        <v>3</v>
      </c>
      <c r="D101" s="31" t="s">
        <v>4</v>
      </c>
      <c r="E101" s="36" t="s">
        <v>5</v>
      </c>
      <c r="F101" s="36" t="s">
        <v>9</v>
      </c>
      <c r="G101" s="21" t="s">
        <v>6</v>
      </c>
      <c r="H101" s="39" t="s">
        <v>7</v>
      </c>
      <c r="I101" s="39" t="s">
        <v>17</v>
      </c>
      <c r="J101" s="21" t="s">
        <v>8</v>
      </c>
      <c r="K101" s="21" t="s">
        <v>41</v>
      </c>
    </row>
    <row r="102" spans="1:11" ht="18.75" x14ac:dyDescent="0.25">
      <c r="A102" s="31">
        <v>1</v>
      </c>
      <c r="B102" s="66"/>
      <c r="C102" s="24" t="s">
        <v>52</v>
      </c>
      <c r="D102" s="31">
        <v>13460</v>
      </c>
      <c r="E102" s="36" t="s">
        <v>92</v>
      </c>
      <c r="F102" s="36" t="s">
        <v>93</v>
      </c>
      <c r="G102" s="21" t="s">
        <v>94</v>
      </c>
      <c r="H102" s="39">
        <v>1650</v>
      </c>
      <c r="I102" s="39">
        <v>1650</v>
      </c>
      <c r="J102" s="38">
        <v>45393</v>
      </c>
      <c r="K102" s="21" t="s">
        <v>95</v>
      </c>
    </row>
    <row r="103" spans="1:11" ht="18.75" x14ac:dyDescent="0.25">
      <c r="A103" s="31">
        <v>2</v>
      </c>
      <c r="B103" s="66"/>
      <c r="C103" s="24" t="s">
        <v>99</v>
      </c>
      <c r="D103" s="31">
        <v>14010</v>
      </c>
      <c r="E103" s="36" t="s">
        <v>98</v>
      </c>
      <c r="F103" s="36" t="s">
        <v>97</v>
      </c>
      <c r="G103" s="21" t="s">
        <v>58</v>
      </c>
      <c r="H103" s="39">
        <v>10.25</v>
      </c>
      <c r="I103" s="39">
        <v>10.25</v>
      </c>
      <c r="J103" s="38">
        <v>45393</v>
      </c>
      <c r="K103" s="21" t="s">
        <v>96</v>
      </c>
    </row>
    <row r="104" spans="1:11" ht="18.75" x14ac:dyDescent="0.25">
      <c r="A104" s="31">
        <v>3</v>
      </c>
      <c r="B104" s="66"/>
      <c r="C104" s="24" t="s">
        <v>109</v>
      </c>
      <c r="D104" s="31">
        <v>14050</v>
      </c>
      <c r="E104" s="36" t="s">
        <v>110</v>
      </c>
      <c r="F104" s="36" t="s">
        <v>111</v>
      </c>
      <c r="G104" s="38">
        <v>45545</v>
      </c>
      <c r="H104" s="39">
        <v>11260</v>
      </c>
      <c r="I104" s="39">
        <v>11260</v>
      </c>
      <c r="J104" s="38">
        <v>45393</v>
      </c>
      <c r="K104" s="21" t="s">
        <v>112</v>
      </c>
    </row>
    <row r="105" spans="1:11" ht="18.75" x14ac:dyDescent="0.25">
      <c r="A105" s="31">
        <v>4</v>
      </c>
      <c r="B105" s="66"/>
      <c r="C105" s="24" t="s">
        <v>115</v>
      </c>
      <c r="D105" s="31">
        <v>14040</v>
      </c>
      <c r="E105" s="36" t="s">
        <v>114</v>
      </c>
      <c r="F105" s="36" t="s">
        <v>51</v>
      </c>
      <c r="G105" s="21" t="s">
        <v>101</v>
      </c>
      <c r="H105" s="39">
        <v>237.97</v>
      </c>
      <c r="I105" s="39">
        <v>237.97</v>
      </c>
      <c r="J105" s="38">
        <v>45393</v>
      </c>
      <c r="K105" s="21" t="s">
        <v>113</v>
      </c>
    </row>
    <row r="106" spans="1:11" ht="18.75" x14ac:dyDescent="0.25">
      <c r="A106" s="31">
        <v>6</v>
      </c>
      <c r="B106" s="66"/>
      <c r="C106" s="24" t="s">
        <v>257</v>
      </c>
      <c r="D106" s="31">
        <v>13460</v>
      </c>
      <c r="E106" s="31">
        <v>228</v>
      </c>
      <c r="F106" s="36" t="s">
        <v>258</v>
      </c>
      <c r="G106" s="21" t="s">
        <v>58</v>
      </c>
      <c r="H106" s="39">
        <v>128</v>
      </c>
      <c r="I106" s="39">
        <v>128</v>
      </c>
      <c r="J106" s="38">
        <v>45454</v>
      </c>
      <c r="K106" s="21" t="s">
        <v>259</v>
      </c>
    </row>
    <row r="107" spans="1:11" ht="18.75" x14ac:dyDescent="0.25">
      <c r="A107" s="31"/>
      <c r="B107" s="66"/>
      <c r="C107" s="24" t="s">
        <v>257</v>
      </c>
      <c r="D107" s="31">
        <v>13460</v>
      </c>
      <c r="E107" s="36">
        <v>226</v>
      </c>
      <c r="F107" s="36" t="s">
        <v>258</v>
      </c>
      <c r="G107" s="21" t="s">
        <v>203</v>
      </c>
      <c r="H107" s="39">
        <v>1716.5</v>
      </c>
      <c r="I107" s="39">
        <v>1716.5</v>
      </c>
      <c r="J107" s="38">
        <v>45454</v>
      </c>
      <c r="K107" s="21" t="s">
        <v>260</v>
      </c>
    </row>
    <row r="108" spans="1:11" ht="18.75" x14ac:dyDescent="0.25">
      <c r="A108" s="31"/>
      <c r="B108" s="66"/>
      <c r="C108" s="24" t="s">
        <v>99</v>
      </c>
      <c r="D108" s="31">
        <v>14010</v>
      </c>
      <c r="E108" s="36" t="s">
        <v>264</v>
      </c>
      <c r="F108" s="36" t="s">
        <v>263</v>
      </c>
      <c r="G108" s="21" t="s">
        <v>262</v>
      </c>
      <c r="H108" s="39">
        <v>1375.17</v>
      </c>
      <c r="I108" s="39">
        <v>1375.17</v>
      </c>
      <c r="J108" s="38">
        <v>45454</v>
      </c>
      <c r="K108" s="21" t="s">
        <v>261</v>
      </c>
    </row>
    <row r="109" spans="1:11" ht="18.75" customHeight="1" x14ac:dyDescent="0.25">
      <c r="A109" s="31">
        <v>7</v>
      </c>
      <c r="B109" s="66"/>
      <c r="C109" s="24" t="s">
        <v>265</v>
      </c>
      <c r="D109" s="31">
        <v>13951</v>
      </c>
      <c r="E109" s="36">
        <v>62694</v>
      </c>
      <c r="F109" s="36" t="s">
        <v>53</v>
      </c>
      <c r="G109" s="38">
        <v>45332</v>
      </c>
      <c r="H109" s="39">
        <v>454.06</v>
      </c>
      <c r="I109" s="39">
        <v>454.06</v>
      </c>
      <c r="J109" s="38">
        <v>45454</v>
      </c>
      <c r="K109" s="21" t="s">
        <v>266</v>
      </c>
    </row>
    <row r="110" spans="1:11" ht="18.75" x14ac:dyDescent="0.25">
      <c r="A110" s="31">
        <v>8</v>
      </c>
      <c r="B110" s="42"/>
      <c r="C110" s="24"/>
      <c r="D110" s="31"/>
      <c r="E110" s="36"/>
      <c r="F110" s="36"/>
      <c r="G110" s="21"/>
      <c r="H110" s="39"/>
      <c r="I110" s="39"/>
      <c r="J110" s="21"/>
      <c r="K110" s="21"/>
    </row>
    <row r="111" spans="1:11" ht="19.5" thickBot="1" x14ac:dyDescent="0.3">
      <c r="A111" s="19"/>
      <c r="B111" s="50"/>
      <c r="C111" s="43"/>
      <c r="D111" s="19"/>
      <c r="E111" s="43"/>
      <c r="F111" s="43"/>
      <c r="G111" s="123" t="s">
        <v>20</v>
      </c>
      <c r="H111" s="124"/>
      <c r="I111" s="44">
        <f>SUM(I102:I110)</f>
        <v>16831.95</v>
      </c>
      <c r="J111" s="45"/>
      <c r="K111" s="46"/>
    </row>
    <row r="112" spans="1:11" ht="20.25" customHeight="1" x14ac:dyDescent="0.25">
      <c r="A112" s="19"/>
      <c r="B112" s="50"/>
      <c r="C112" s="19"/>
      <c r="D112" s="84"/>
      <c r="E112" s="43"/>
      <c r="F112" s="43"/>
      <c r="G112" s="45"/>
      <c r="H112" s="47"/>
      <c r="I112" s="47"/>
      <c r="J112" s="56"/>
      <c r="K112" s="85"/>
    </row>
    <row r="113" spans="1:11" ht="20.25" customHeight="1" x14ac:dyDescent="0.25">
      <c r="A113" s="19"/>
      <c r="B113" s="50"/>
      <c r="C113" s="86"/>
      <c r="D113" s="84"/>
      <c r="E113" s="43"/>
      <c r="F113" s="43"/>
      <c r="G113" s="45"/>
      <c r="H113" s="47"/>
      <c r="I113" s="47"/>
      <c r="J113" s="56"/>
      <c r="K113" s="85"/>
    </row>
    <row r="114" spans="1:11" ht="20.25" customHeight="1" thickBot="1" x14ac:dyDescent="0.3">
      <c r="A114" s="19"/>
      <c r="B114" s="50"/>
      <c r="C114" s="110" t="s">
        <v>18</v>
      </c>
      <c r="D114" s="111"/>
      <c r="E114" s="111"/>
      <c r="F114" s="111"/>
      <c r="G114" s="111"/>
      <c r="H114" s="111"/>
      <c r="I114" s="111"/>
      <c r="J114" s="112"/>
      <c r="K114" s="46"/>
    </row>
    <row r="115" spans="1:11" ht="18.75" x14ac:dyDescent="0.25">
      <c r="A115" s="31" t="s">
        <v>1</v>
      </c>
      <c r="B115" s="61" t="s">
        <v>3</v>
      </c>
      <c r="C115" s="36" t="s">
        <v>3</v>
      </c>
      <c r="D115" s="62" t="s">
        <v>4</v>
      </c>
      <c r="E115" s="63" t="s">
        <v>5</v>
      </c>
      <c r="F115" s="63" t="s">
        <v>9</v>
      </c>
      <c r="G115" s="64" t="s">
        <v>6</v>
      </c>
      <c r="H115" s="67" t="s">
        <v>7</v>
      </c>
      <c r="I115" s="67" t="s">
        <v>17</v>
      </c>
      <c r="J115" s="64" t="s">
        <v>8</v>
      </c>
      <c r="K115" s="65" t="s">
        <v>41</v>
      </c>
    </row>
    <row r="116" spans="1:11" ht="18.75" x14ac:dyDescent="0.25">
      <c r="A116" s="31">
        <v>1</v>
      </c>
      <c r="B116" s="66"/>
      <c r="C116" s="87" t="s">
        <v>50</v>
      </c>
      <c r="D116" s="31">
        <v>13780</v>
      </c>
      <c r="E116" s="36" t="s">
        <v>80</v>
      </c>
      <c r="F116" s="36" t="s">
        <v>81</v>
      </c>
      <c r="G116" s="21" t="s">
        <v>58</v>
      </c>
      <c r="H116" s="39">
        <v>141.02000000000001</v>
      </c>
      <c r="I116" s="39">
        <v>141.02000000000001</v>
      </c>
      <c r="J116" s="38">
        <v>45393</v>
      </c>
      <c r="K116" s="21" t="s">
        <v>82</v>
      </c>
    </row>
    <row r="117" spans="1:11" ht="18.75" x14ac:dyDescent="0.25">
      <c r="A117" s="31">
        <v>2</v>
      </c>
      <c r="B117" s="66"/>
      <c r="C117" s="87" t="s">
        <v>135</v>
      </c>
      <c r="D117" s="31">
        <v>14140</v>
      </c>
      <c r="E117" s="36" t="s">
        <v>136</v>
      </c>
      <c r="F117" s="36" t="s">
        <v>137</v>
      </c>
      <c r="G117" s="38">
        <v>45453</v>
      </c>
      <c r="H117" s="39">
        <v>299.98</v>
      </c>
      <c r="I117" s="39">
        <v>299.98</v>
      </c>
      <c r="J117" s="38">
        <v>45393</v>
      </c>
      <c r="K117" s="21" t="s">
        <v>138</v>
      </c>
    </row>
    <row r="118" spans="1:11" ht="18.75" x14ac:dyDescent="0.25">
      <c r="A118" s="31"/>
      <c r="B118" s="88">
        <v>1</v>
      </c>
      <c r="C118" s="87"/>
      <c r="D118" s="31"/>
      <c r="E118" s="36"/>
      <c r="F118" s="36"/>
      <c r="G118" s="21"/>
      <c r="H118" s="39"/>
      <c r="I118" s="39"/>
      <c r="J118" s="21"/>
      <c r="K118" s="21"/>
    </row>
    <row r="119" spans="1:11" ht="19.5" thickBot="1" x14ac:dyDescent="0.3">
      <c r="A119" s="19"/>
      <c r="B119" s="50"/>
      <c r="C119" s="86"/>
      <c r="D119" s="84"/>
      <c r="E119" s="43"/>
      <c r="F119" s="118" t="s">
        <v>19</v>
      </c>
      <c r="G119" s="119"/>
      <c r="H119" s="120"/>
      <c r="I119" s="44">
        <f>SUM(I116:I118)</f>
        <v>441</v>
      </c>
      <c r="J119" s="56"/>
      <c r="K119" s="85"/>
    </row>
    <row r="120" spans="1:11" ht="18.75" x14ac:dyDescent="0.25">
      <c r="A120" s="19"/>
      <c r="B120" s="50"/>
      <c r="C120" s="86"/>
      <c r="D120" s="84"/>
      <c r="E120" s="43"/>
      <c r="F120" s="83"/>
      <c r="G120" s="83"/>
      <c r="H120" s="83"/>
      <c r="I120" s="47"/>
      <c r="J120" s="56"/>
      <c r="K120" s="85"/>
    </row>
    <row r="121" spans="1:11" ht="18.75" x14ac:dyDescent="0.25">
      <c r="A121" s="19"/>
      <c r="B121" s="50"/>
      <c r="C121" s="43"/>
      <c r="D121" s="19"/>
      <c r="E121" s="43"/>
      <c r="F121" s="43"/>
      <c r="G121" s="45"/>
      <c r="H121" s="49"/>
      <c r="I121" s="49"/>
      <c r="J121" s="45"/>
      <c r="K121" s="46"/>
    </row>
    <row r="122" spans="1:11" ht="19.5" thickBot="1" x14ac:dyDescent="0.3">
      <c r="A122" s="19"/>
      <c r="B122" s="50"/>
      <c r="C122" s="110" t="s">
        <v>24</v>
      </c>
      <c r="D122" s="111"/>
      <c r="E122" s="111"/>
      <c r="F122" s="111"/>
      <c r="G122" s="111"/>
      <c r="H122" s="111"/>
      <c r="I122" s="111"/>
      <c r="J122" s="112"/>
      <c r="K122" s="46"/>
    </row>
    <row r="123" spans="1:11" ht="18.75" x14ac:dyDescent="0.25">
      <c r="A123" s="60" t="s">
        <v>1</v>
      </c>
      <c r="B123" s="61" t="s">
        <v>3</v>
      </c>
      <c r="C123" s="89" t="s">
        <v>3</v>
      </c>
      <c r="D123" s="62" t="s">
        <v>4</v>
      </c>
      <c r="E123" s="63" t="s">
        <v>5</v>
      </c>
      <c r="F123" s="63" t="s">
        <v>9</v>
      </c>
      <c r="G123" s="64" t="s">
        <v>6</v>
      </c>
      <c r="H123" s="67" t="s">
        <v>7</v>
      </c>
      <c r="I123" s="67" t="s">
        <v>17</v>
      </c>
      <c r="J123" s="64" t="s">
        <v>8</v>
      </c>
      <c r="K123" s="65" t="s">
        <v>41</v>
      </c>
    </row>
    <row r="124" spans="1:11" ht="18.75" x14ac:dyDescent="0.25">
      <c r="A124" s="31">
        <v>1</v>
      </c>
      <c r="B124" s="66"/>
      <c r="C124" s="89" t="s">
        <v>44</v>
      </c>
      <c r="D124" s="31">
        <v>14310</v>
      </c>
      <c r="E124" s="31" t="s">
        <v>181</v>
      </c>
      <c r="F124" s="36" t="s">
        <v>182</v>
      </c>
      <c r="G124" s="21" t="s">
        <v>76</v>
      </c>
      <c r="H124" s="39">
        <v>67.5</v>
      </c>
      <c r="I124" s="39">
        <v>67.5</v>
      </c>
      <c r="J124" s="38">
        <v>45423</v>
      </c>
      <c r="K124" s="65" t="s">
        <v>183</v>
      </c>
    </row>
    <row r="125" spans="1:11" ht="19.5" thickBot="1" x14ac:dyDescent="0.3">
      <c r="A125" s="31"/>
      <c r="B125" s="66"/>
      <c r="C125" s="89"/>
      <c r="D125" s="31"/>
      <c r="E125" s="31"/>
      <c r="F125" s="36"/>
      <c r="G125" s="21"/>
      <c r="H125" s="39"/>
      <c r="I125" s="39"/>
      <c r="J125" s="38"/>
      <c r="K125" s="65"/>
    </row>
    <row r="126" spans="1:11" ht="19.5" thickBot="1" x14ac:dyDescent="0.3">
      <c r="A126" s="19"/>
      <c r="B126" s="50"/>
      <c r="C126" s="43"/>
      <c r="D126" s="19"/>
      <c r="E126" s="43"/>
      <c r="F126" s="113" t="s">
        <v>25</v>
      </c>
      <c r="G126" s="122"/>
      <c r="H126" s="114"/>
      <c r="I126" s="59">
        <f>SUM(I124:I125)</f>
        <v>67.5</v>
      </c>
      <c r="J126" s="56"/>
      <c r="K126" s="46"/>
    </row>
    <row r="127" spans="1:11" ht="18.75" x14ac:dyDescent="0.25">
      <c r="A127" s="19"/>
      <c r="B127" s="50"/>
      <c r="C127" s="43"/>
      <c r="D127" s="19"/>
      <c r="E127" s="43"/>
      <c r="F127" s="69"/>
      <c r="G127" s="69"/>
      <c r="H127" s="69"/>
      <c r="I127" s="47"/>
      <c r="J127" s="56"/>
      <c r="K127" s="46"/>
    </row>
    <row r="128" spans="1:11" ht="18.75" x14ac:dyDescent="0.25">
      <c r="A128" s="19"/>
      <c r="B128" s="50"/>
      <c r="C128" s="43"/>
      <c r="D128" s="19"/>
      <c r="E128" s="43"/>
      <c r="F128" s="43"/>
      <c r="G128" s="45"/>
      <c r="H128" s="49"/>
      <c r="I128" s="49"/>
      <c r="J128" s="45"/>
      <c r="K128" s="46"/>
    </row>
    <row r="129" spans="1:11" ht="19.5" thickBot="1" x14ac:dyDescent="0.3">
      <c r="A129" s="19"/>
      <c r="B129" s="50"/>
      <c r="C129" s="110" t="s">
        <v>26</v>
      </c>
      <c r="D129" s="111"/>
      <c r="E129" s="111"/>
      <c r="F129" s="111"/>
      <c r="G129" s="111"/>
      <c r="H129" s="111"/>
      <c r="I129" s="111"/>
      <c r="J129" s="112"/>
      <c r="K129" s="46"/>
    </row>
    <row r="130" spans="1:11" ht="18.75" x14ac:dyDescent="0.25">
      <c r="A130" s="60" t="s">
        <v>1</v>
      </c>
      <c r="B130" s="61" t="s">
        <v>3</v>
      </c>
      <c r="C130" s="89" t="s">
        <v>3</v>
      </c>
      <c r="D130" s="31" t="s">
        <v>4</v>
      </c>
      <c r="E130" s="36" t="s">
        <v>5</v>
      </c>
      <c r="F130" s="36" t="s">
        <v>9</v>
      </c>
      <c r="G130" s="21" t="s">
        <v>6</v>
      </c>
      <c r="H130" s="28" t="s">
        <v>7</v>
      </c>
      <c r="I130" s="28" t="s">
        <v>17</v>
      </c>
      <c r="J130" s="21" t="s">
        <v>8</v>
      </c>
      <c r="K130" s="65" t="s">
        <v>41</v>
      </c>
    </row>
    <row r="131" spans="1:11" ht="18.75" x14ac:dyDescent="0.25">
      <c r="A131" s="31">
        <v>1</v>
      </c>
      <c r="B131" s="66"/>
      <c r="C131" s="89" t="s">
        <v>43</v>
      </c>
      <c r="D131" s="31">
        <v>21200</v>
      </c>
      <c r="E131" s="36" t="s">
        <v>83</v>
      </c>
      <c r="F131" s="90" t="s">
        <v>84</v>
      </c>
      <c r="G131" s="38">
        <v>45545</v>
      </c>
      <c r="H131" s="28">
        <v>2000</v>
      </c>
      <c r="I131" s="28">
        <v>2000</v>
      </c>
      <c r="J131" s="38">
        <v>45393</v>
      </c>
      <c r="K131" s="65" t="s">
        <v>85</v>
      </c>
    </row>
    <row r="132" spans="1:11" ht="18.75" x14ac:dyDescent="0.25">
      <c r="A132" s="31">
        <v>2</v>
      </c>
      <c r="B132" s="66"/>
      <c r="C132" s="89" t="s">
        <v>43</v>
      </c>
      <c r="D132" s="31">
        <v>21200</v>
      </c>
      <c r="E132" s="36" t="s">
        <v>88</v>
      </c>
      <c r="F132" s="90" t="s">
        <v>87</v>
      </c>
      <c r="G132" s="38">
        <v>45545</v>
      </c>
      <c r="H132" s="28">
        <v>2000</v>
      </c>
      <c r="I132" s="28">
        <v>2000</v>
      </c>
      <c r="J132" s="38">
        <v>45393</v>
      </c>
      <c r="K132" s="65" t="s">
        <v>86</v>
      </c>
    </row>
    <row r="133" spans="1:11" ht="18.75" x14ac:dyDescent="0.25">
      <c r="A133" s="31">
        <v>3</v>
      </c>
      <c r="B133" s="66"/>
      <c r="C133" s="89" t="s">
        <v>43</v>
      </c>
      <c r="D133" s="31">
        <v>21200</v>
      </c>
      <c r="E133" s="36" t="s">
        <v>89</v>
      </c>
      <c r="F133" s="90" t="s">
        <v>90</v>
      </c>
      <c r="G133" s="38">
        <v>45545</v>
      </c>
      <c r="H133" s="28">
        <v>2000</v>
      </c>
      <c r="I133" s="28">
        <v>2000</v>
      </c>
      <c r="J133" s="38">
        <v>45393</v>
      </c>
      <c r="K133" s="65" t="s">
        <v>91</v>
      </c>
    </row>
    <row r="134" spans="1:11" ht="18.75" x14ac:dyDescent="0.25">
      <c r="A134" s="31">
        <v>4</v>
      </c>
      <c r="B134" s="42"/>
      <c r="C134" s="24" t="s">
        <v>144</v>
      </c>
      <c r="D134" s="31">
        <v>13131</v>
      </c>
      <c r="E134" s="37">
        <v>248</v>
      </c>
      <c r="F134" s="90" t="s">
        <v>145</v>
      </c>
      <c r="G134" s="38" t="s">
        <v>146</v>
      </c>
      <c r="H134" s="28">
        <v>32</v>
      </c>
      <c r="I134" s="28">
        <v>32</v>
      </c>
      <c r="J134" s="38">
        <v>45423</v>
      </c>
      <c r="K134" s="65" t="s">
        <v>147</v>
      </c>
    </row>
    <row r="135" spans="1:11" ht="18.75" x14ac:dyDescent="0.25">
      <c r="A135" s="31">
        <v>5</v>
      </c>
      <c r="B135" s="42"/>
      <c r="C135" s="24" t="s">
        <v>144</v>
      </c>
      <c r="D135" s="31">
        <v>13131</v>
      </c>
      <c r="E135" s="37" t="s">
        <v>150</v>
      </c>
      <c r="F135" s="90" t="s">
        <v>149</v>
      </c>
      <c r="G135" s="38" t="s">
        <v>146</v>
      </c>
      <c r="H135" s="28">
        <v>32</v>
      </c>
      <c r="I135" s="28">
        <v>32</v>
      </c>
      <c r="J135" s="38">
        <v>45423</v>
      </c>
      <c r="K135" s="65" t="s">
        <v>148</v>
      </c>
    </row>
    <row r="136" spans="1:11" ht="18.75" x14ac:dyDescent="0.25">
      <c r="A136" s="31">
        <v>6</v>
      </c>
      <c r="B136" s="42"/>
      <c r="C136" s="24" t="s">
        <v>144</v>
      </c>
      <c r="D136" s="31">
        <v>13131</v>
      </c>
      <c r="E136" s="37" t="s">
        <v>151</v>
      </c>
      <c r="F136" s="90" t="s">
        <v>152</v>
      </c>
      <c r="G136" s="38" t="s">
        <v>146</v>
      </c>
      <c r="H136" s="28">
        <v>32</v>
      </c>
      <c r="I136" s="28">
        <v>32</v>
      </c>
      <c r="J136" s="38">
        <v>45423</v>
      </c>
      <c r="K136" s="65" t="s">
        <v>153</v>
      </c>
    </row>
    <row r="137" spans="1:11" ht="18.75" x14ac:dyDescent="0.25">
      <c r="A137" s="31">
        <v>7</v>
      </c>
      <c r="B137" s="42"/>
      <c r="C137" s="89" t="s">
        <v>43</v>
      </c>
      <c r="D137" s="31">
        <v>21200</v>
      </c>
      <c r="E137" s="37" t="s">
        <v>156</v>
      </c>
      <c r="F137" s="90" t="s">
        <v>155</v>
      </c>
      <c r="G137" s="38" t="s">
        <v>146</v>
      </c>
      <c r="H137" s="28">
        <v>32</v>
      </c>
      <c r="I137" s="28">
        <v>32</v>
      </c>
      <c r="J137" s="38">
        <v>45423</v>
      </c>
      <c r="K137" s="65" t="s">
        <v>154</v>
      </c>
    </row>
    <row r="138" spans="1:11" ht="18.75" x14ac:dyDescent="0.25">
      <c r="A138" s="31">
        <v>8</v>
      </c>
      <c r="B138" s="42"/>
      <c r="C138" s="89" t="s">
        <v>43</v>
      </c>
      <c r="D138" s="31">
        <v>21200</v>
      </c>
      <c r="E138" s="37" t="s">
        <v>157</v>
      </c>
      <c r="F138" s="90" t="s">
        <v>158</v>
      </c>
      <c r="G138" s="38">
        <v>45545</v>
      </c>
      <c r="H138" s="28">
        <v>2000</v>
      </c>
      <c r="I138" s="28">
        <v>2000</v>
      </c>
      <c r="J138" s="38">
        <v>45423</v>
      </c>
      <c r="K138" s="65" t="s">
        <v>159</v>
      </c>
    </row>
    <row r="139" spans="1:11" ht="18.75" x14ac:dyDescent="0.25">
      <c r="A139" s="31">
        <v>9</v>
      </c>
      <c r="B139" s="24"/>
      <c r="C139" s="36" t="s">
        <v>238</v>
      </c>
      <c r="D139" s="31">
        <v>13610</v>
      </c>
      <c r="E139" s="37"/>
      <c r="F139" s="91" t="s">
        <v>253</v>
      </c>
      <c r="G139" s="45" t="s">
        <v>254</v>
      </c>
      <c r="H139" s="39">
        <v>388.5</v>
      </c>
      <c r="I139" s="39">
        <v>388.5</v>
      </c>
      <c r="J139" s="41" t="s">
        <v>255</v>
      </c>
      <c r="K139" s="41" t="s">
        <v>256</v>
      </c>
    </row>
    <row r="140" spans="1:11" ht="19.5" thickBot="1" x14ac:dyDescent="0.3">
      <c r="A140" s="31"/>
      <c r="B140" s="24"/>
      <c r="C140" s="36"/>
      <c r="D140" s="31"/>
      <c r="E140" s="37"/>
      <c r="F140" s="36"/>
      <c r="G140" s="38"/>
      <c r="H140" s="39"/>
      <c r="I140" s="40"/>
      <c r="J140" s="41"/>
      <c r="K140" s="41"/>
    </row>
    <row r="141" spans="1:11" ht="19.5" thickBot="1" x14ac:dyDescent="0.3">
      <c r="A141" s="19"/>
      <c r="B141" s="50"/>
      <c r="C141" s="43"/>
      <c r="D141" s="19"/>
      <c r="E141" s="99"/>
      <c r="F141" s="100"/>
      <c r="G141" s="101"/>
      <c r="H141" s="92" t="s">
        <v>27</v>
      </c>
      <c r="I141" s="59">
        <f>SUM(I131:I140)</f>
        <v>8516.5</v>
      </c>
      <c r="J141" s="93"/>
      <c r="K141" s="93"/>
    </row>
    <row r="142" spans="1:11" ht="18.75" x14ac:dyDescent="0.25">
      <c r="A142" s="19"/>
      <c r="B142" s="50"/>
      <c r="C142" s="43"/>
      <c r="D142" s="19"/>
      <c r="E142" s="70"/>
      <c r="F142" s="54"/>
      <c r="G142" s="55"/>
      <c r="H142" s="47"/>
      <c r="I142" s="47"/>
      <c r="J142" s="55"/>
      <c r="K142" s="55"/>
    </row>
    <row r="143" spans="1:11" ht="18.75" x14ac:dyDescent="0.25">
      <c r="A143" s="19"/>
      <c r="B143" s="50"/>
      <c r="C143" s="43"/>
      <c r="D143" s="19"/>
      <c r="E143" s="43"/>
      <c r="F143" s="43"/>
      <c r="G143" s="45"/>
      <c r="H143" s="49"/>
      <c r="I143" s="49"/>
      <c r="J143" s="55"/>
      <c r="K143" s="55"/>
    </row>
    <row r="144" spans="1:11" ht="19.5" thickBot="1" x14ac:dyDescent="0.3">
      <c r="A144" s="19"/>
      <c r="B144" s="50"/>
      <c r="C144" s="110" t="s">
        <v>30</v>
      </c>
      <c r="D144" s="111"/>
      <c r="E144" s="111"/>
      <c r="F144" s="111"/>
      <c r="G144" s="111"/>
      <c r="H144" s="111"/>
      <c r="I144" s="111"/>
      <c r="J144" s="112"/>
      <c r="K144" s="46"/>
    </row>
    <row r="145" spans="1:11" ht="18.75" x14ac:dyDescent="0.25">
      <c r="A145" s="60" t="s">
        <v>1</v>
      </c>
      <c r="B145" s="61" t="s">
        <v>3</v>
      </c>
      <c r="C145" s="89" t="s">
        <v>3</v>
      </c>
      <c r="D145" s="31" t="s">
        <v>4</v>
      </c>
      <c r="E145" s="36" t="s">
        <v>5</v>
      </c>
      <c r="F145" s="36" t="s">
        <v>9</v>
      </c>
      <c r="G145" s="21" t="s">
        <v>6</v>
      </c>
      <c r="H145" s="39" t="s">
        <v>7</v>
      </c>
      <c r="I145" s="39" t="s">
        <v>17</v>
      </c>
      <c r="J145" s="21" t="s">
        <v>8</v>
      </c>
      <c r="K145" s="65" t="s">
        <v>41</v>
      </c>
    </row>
    <row r="146" spans="1:11" ht="18.75" x14ac:dyDescent="0.25">
      <c r="A146" s="31">
        <v>1</v>
      </c>
      <c r="B146" s="66"/>
      <c r="C146" s="89" t="s">
        <v>160</v>
      </c>
      <c r="D146" s="31">
        <v>21200</v>
      </c>
      <c r="E146" s="36" t="s">
        <v>161</v>
      </c>
      <c r="F146" s="36" t="s">
        <v>162</v>
      </c>
      <c r="G146" s="21" t="s">
        <v>163</v>
      </c>
      <c r="H146" s="39">
        <v>1050</v>
      </c>
      <c r="I146" s="39">
        <v>1050</v>
      </c>
      <c r="J146" s="38">
        <v>45423</v>
      </c>
      <c r="K146" s="65" t="s">
        <v>164</v>
      </c>
    </row>
    <row r="147" spans="1:11" ht="18.75" x14ac:dyDescent="0.25">
      <c r="A147" s="31">
        <v>2</v>
      </c>
      <c r="B147" s="66"/>
      <c r="C147" s="89" t="s">
        <v>160</v>
      </c>
      <c r="D147" s="31">
        <v>21200</v>
      </c>
      <c r="E147" s="36" t="s">
        <v>167</v>
      </c>
      <c r="F147" s="36" t="s">
        <v>166</v>
      </c>
      <c r="G147" s="38">
        <v>45302</v>
      </c>
      <c r="H147" s="39">
        <v>350</v>
      </c>
      <c r="I147" s="39">
        <v>350</v>
      </c>
      <c r="J147" s="38">
        <v>45423</v>
      </c>
      <c r="K147" s="65" t="s">
        <v>165</v>
      </c>
    </row>
    <row r="148" spans="1:11" ht="18.75" x14ac:dyDescent="0.25">
      <c r="A148" s="31">
        <v>3</v>
      </c>
      <c r="B148" s="66"/>
      <c r="C148" s="89" t="s">
        <v>160</v>
      </c>
      <c r="D148" s="31">
        <v>21200</v>
      </c>
      <c r="E148" s="36" t="s">
        <v>168</v>
      </c>
      <c r="F148" s="36" t="s">
        <v>169</v>
      </c>
      <c r="G148" s="38">
        <v>45393</v>
      </c>
      <c r="H148" s="39">
        <v>1050</v>
      </c>
      <c r="I148" s="39">
        <v>1050</v>
      </c>
      <c r="J148" s="38">
        <v>45423</v>
      </c>
      <c r="K148" s="65" t="s">
        <v>170</v>
      </c>
    </row>
    <row r="149" spans="1:11" ht="18.75" x14ac:dyDescent="0.25">
      <c r="A149" s="31">
        <v>4</v>
      </c>
      <c r="B149" s="42"/>
      <c r="C149" s="89" t="s">
        <v>160</v>
      </c>
      <c r="D149" s="31">
        <v>21200</v>
      </c>
      <c r="E149" s="36" t="s">
        <v>173</v>
      </c>
      <c r="F149" s="36" t="s">
        <v>172</v>
      </c>
      <c r="G149" s="21" t="s">
        <v>163</v>
      </c>
      <c r="H149" s="39">
        <v>350</v>
      </c>
      <c r="I149" s="39">
        <v>350</v>
      </c>
      <c r="J149" s="38">
        <v>45423</v>
      </c>
      <c r="K149" s="21" t="s">
        <v>171</v>
      </c>
    </row>
    <row r="150" spans="1:11" ht="18.75" x14ac:dyDescent="0.25">
      <c r="A150" s="31">
        <v>5</v>
      </c>
      <c r="B150" s="42"/>
      <c r="C150" s="89" t="s">
        <v>160</v>
      </c>
      <c r="D150" s="31">
        <v>21200</v>
      </c>
      <c r="E150" s="36" t="s">
        <v>174</v>
      </c>
      <c r="F150" s="36" t="s">
        <v>175</v>
      </c>
      <c r="G150" s="38">
        <v>45393</v>
      </c>
      <c r="H150" s="39">
        <v>75000</v>
      </c>
      <c r="I150" s="39">
        <v>75000</v>
      </c>
      <c r="J150" s="38">
        <v>45423</v>
      </c>
      <c r="K150" s="21" t="s">
        <v>176</v>
      </c>
    </row>
    <row r="151" spans="1:11" ht="19.5" thickBot="1" x14ac:dyDescent="0.3">
      <c r="A151" s="31"/>
      <c r="B151" s="42"/>
      <c r="C151" s="24"/>
      <c r="D151" s="31"/>
      <c r="E151" s="36"/>
      <c r="F151" s="36"/>
      <c r="G151" s="21"/>
      <c r="H151" s="39"/>
      <c r="I151" s="39"/>
      <c r="J151" s="21"/>
      <c r="K151" s="21"/>
    </row>
    <row r="152" spans="1:11" ht="19.5" thickBot="1" x14ac:dyDescent="0.3">
      <c r="A152" s="31"/>
      <c r="B152" s="24"/>
      <c r="C152" s="36"/>
      <c r="D152" s="31"/>
      <c r="E152" s="94"/>
      <c r="F152" s="95" t="s">
        <v>226</v>
      </c>
      <c r="G152" s="102"/>
      <c r="H152" s="92"/>
      <c r="I152" s="59">
        <f>SUM(I146:I151)</f>
        <v>77800</v>
      </c>
      <c r="J152" s="96"/>
      <c r="K152" s="55"/>
    </row>
    <row r="153" spans="1:11" ht="18.75" x14ac:dyDescent="0.25">
      <c r="A153" s="19"/>
      <c r="B153" s="50"/>
      <c r="C153" s="103"/>
      <c r="D153" s="19"/>
      <c r="E153" s="43"/>
      <c r="F153" s="43"/>
      <c r="G153" s="45"/>
      <c r="H153" s="49"/>
      <c r="I153" s="49"/>
      <c r="J153" s="45"/>
      <c r="K153" s="46"/>
    </row>
    <row r="154" spans="1:11" s="131" customFormat="1" ht="19.5" thickBot="1" x14ac:dyDescent="0.3">
      <c r="A154" s="127"/>
      <c r="B154" s="127"/>
      <c r="C154" s="127"/>
      <c r="D154" s="127"/>
      <c r="E154" s="127"/>
      <c r="F154" s="127"/>
      <c r="G154" s="129"/>
      <c r="H154" s="127"/>
      <c r="I154" s="127"/>
      <c r="J154" s="127"/>
      <c r="K154" s="130"/>
    </row>
    <row r="155" spans="1:11" s="131" customFormat="1" ht="20.25" thickTop="1" thickBot="1" x14ac:dyDescent="0.3">
      <c r="A155" s="127"/>
      <c r="B155" s="132"/>
      <c r="C155" s="133" t="s">
        <v>302</v>
      </c>
      <c r="D155" s="133"/>
      <c r="E155" s="133"/>
      <c r="F155" s="133"/>
      <c r="G155" s="133"/>
      <c r="H155" s="133"/>
      <c r="I155" s="133"/>
      <c r="J155" s="134"/>
      <c r="K155" s="135"/>
    </row>
    <row r="156" spans="1:11" s="128" customFormat="1" ht="34.5" customHeight="1" x14ac:dyDescent="0.25">
      <c r="A156" s="22" t="s">
        <v>1</v>
      </c>
      <c r="B156" s="23" t="s">
        <v>3</v>
      </c>
      <c r="C156" s="24" t="s">
        <v>3</v>
      </c>
      <c r="D156" s="25" t="s">
        <v>4</v>
      </c>
      <c r="E156" s="26" t="s">
        <v>5</v>
      </c>
      <c r="F156" s="26" t="s">
        <v>9</v>
      </c>
      <c r="G156" s="136" t="s">
        <v>6</v>
      </c>
      <c r="H156" s="28" t="s">
        <v>7</v>
      </c>
      <c r="I156" s="28" t="s">
        <v>17</v>
      </c>
      <c r="J156" s="27" t="s">
        <v>8</v>
      </c>
      <c r="K156" s="21" t="s">
        <v>41</v>
      </c>
    </row>
    <row r="157" spans="1:11" s="131" customFormat="1" ht="18.75" customHeight="1" x14ac:dyDescent="0.25">
      <c r="A157" s="137">
        <v>1</v>
      </c>
      <c r="B157" s="138"/>
      <c r="C157" s="139" t="s">
        <v>303</v>
      </c>
      <c r="D157" s="140">
        <v>13420</v>
      </c>
      <c r="E157" s="141" t="s">
        <v>304</v>
      </c>
      <c r="F157" s="142" t="s">
        <v>305</v>
      </c>
      <c r="G157" s="143">
        <v>45569</v>
      </c>
      <c r="H157" s="144">
        <v>50</v>
      </c>
      <c r="I157" s="144">
        <v>50</v>
      </c>
      <c r="J157" s="145">
        <v>45600</v>
      </c>
      <c r="K157" s="135" t="s">
        <v>306</v>
      </c>
    </row>
    <row r="158" spans="1:11" s="131" customFormat="1" ht="18.75" customHeight="1" x14ac:dyDescent="0.25">
      <c r="A158" s="137">
        <v>2</v>
      </c>
      <c r="B158" s="138"/>
      <c r="C158" s="139" t="s">
        <v>303</v>
      </c>
      <c r="D158" s="140">
        <v>13420</v>
      </c>
      <c r="E158" s="141" t="s">
        <v>307</v>
      </c>
      <c r="F158" s="142" t="s">
        <v>308</v>
      </c>
      <c r="G158" s="143">
        <v>45569</v>
      </c>
      <c r="H158" s="144">
        <v>200</v>
      </c>
      <c r="I158" s="144">
        <v>200</v>
      </c>
      <c r="J158" s="145">
        <v>45600</v>
      </c>
      <c r="K158" s="135" t="s">
        <v>309</v>
      </c>
    </row>
    <row r="159" spans="1:11" s="131" customFormat="1" ht="18.75" customHeight="1" x14ac:dyDescent="0.25">
      <c r="A159" s="137">
        <v>3</v>
      </c>
      <c r="B159" s="138"/>
      <c r="C159" s="139" t="s">
        <v>303</v>
      </c>
      <c r="D159" s="140">
        <v>13420</v>
      </c>
      <c r="E159" s="141" t="s">
        <v>310</v>
      </c>
      <c r="F159" s="142" t="s">
        <v>311</v>
      </c>
      <c r="G159" s="143">
        <v>45567</v>
      </c>
      <c r="H159" s="144">
        <v>200</v>
      </c>
      <c r="I159" s="144">
        <v>200</v>
      </c>
      <c r="J159" s="145">
        <v>45600</v>
      </c>
      <c r="K159" s="135" t="s">
        <v>312</v>
      </c>
    </row>
    <row r="160" spans="1:11" s="131" customFormat="1" ht="18.75" customHeight="1" x14ac:dyDescent="0.25">
      <c r="A160" s="137">
        <v>4</v>
      </c>
      <c r="B160" s="138"/>
      <c r="C160" s="139" t="s">
        <v>303</v>
      </c>
      <c r="D160" s="140">
        <v>13420</v>
      </c>
      <c r="E160" s="141" t="s">
        <v>313</v>
      </c>
      <c r="F160" s="142" t="s">
        <v>314</v>
      </c>
      <c r="G160" s="143">
        <v>45568</v>
      </c>
      <c r="H160" s="144">
        <v>100</v>
      </c>
      <c r="I160" s="144">
        <v>100</v>
      </c>
      <c r="J160" s="145">
        <v>45600</v>
      </c>
      <c r="K160" s="135" t="s">
        <v>315</v>
      </c>
    </row>
    <row r="161" spans="1:11" s="131" customFormat="1" ht="18.75" customHeight="1" x14ac:dyDescent="0.25">
      <c r="A161" s="137">
        <v>5</v>
      </c>
      <c r="B161" s="138"/>
      <c r="C161" s="139" t="s">
        <v>303</v>
      </c>
      <c r="D161" s="140">
        <v>13420</v>
      </c>
      <c r="E161" s="141" t="s">
        <v>316</v>
      </c>
      <c r="F161" s="142" t="s">
        <v>317</v>
      </c>
      <c r="G161" s="143">
        <v>45568</v>
      </c>
      <c r="H161" s="144">
        <v>100</v>
      </c>
      <c r="I161" s="144">
        <v>100</v>
      </c>
      <c r="J161" s="145">
        <v>45600</v>
      </c>
      <c r="K161" s="135" t="s">
        <v>318</v>
      </c>
    </row>
    <row r="162" spans="1:11" s="131" customFormat="1" ht="18.75" customHeight="1" x14ac:dyDescent="0.25">
      <c r="A162" s="137">
        <v>6</v>
      </c>
      <c r="B162" s="138"/>
      <c r="C162" s="139" t="s">
        <v>303</v>
      </c>
      <c r="D162" s="140">
        <v>13420</v>
      </c>
      <c r="E162" s="141" t="s">
        <v>319</v>
      </c>
      <c r="F162" s="142" t="s">
        <v>320</v>
      </c>
      <c r="G162" s="143">
        <v>45551</v>
      </c>
      <c r="H162" s="144">
        <v>75</v>
      </c>
      <c r="I162" s="144">
        <v>75</v>
      </c>
      <c r="J162" s="145">
        <v>45600</v>
      </c>
      <c r="K162" s="135" t="s">
        <v>321</v>
      </c>
    </row>
    <row r="163" spans="1:11" s="131" customFormat="1" ht="18.75" customHeight="1" x14ac:dyDescent="0.25">
      <c r="A163" s="137">
        <v>7</v>
      </c>
      <c r="B163" s="138"/>
      <c r="C163" s="139" t="s">
        <v>303</v>
      </c>
      <c r="D163" s="140">
        <v>13420</v>
      </c>
      <c r="E163" s="141" t="s">
        <v>322</v>
      </c>
      <c r="F163" s="142" t="s">
        <v>323</v>
      </c>
      <c r="G163" s="143">
        <v>45580</v>
      </c>
      <c r="H163" s="144">
        <v>70</v>
      </c>
      <c r="I163" s="144">
        <v>70</v>
      </c>
      <c r="J163" s="145">
        <v>45600</v>
      </c>
      <c r="K163" s="135" t="s">
        <v>324</v>
      </c>
    </row>
    <row r="164" spans="1:11" s="131" customFormat="1" ht="18.75" customHeight="1" x14ac:dyDescent="0.25">
      <c r="A164" s="137">
        <v>8</v>
      </c>
      <c r="B164" s="138"/>
      <c r="C164" s="139" t="s">
        <v>303</v>
      </c>
      <c r="D164" s="140">
        <v>13420</v>
      </c>
      <c r="E164" s="141" t="s">
        <v>325</v>
      </c>
      <c r="F164" s="142" t="s">
        <v>326</v>
      </c>
      <c r="G164" s="143">
        <v>45579</v>
      </c>
      <c r="H164" s="144">
        <v>100</v>
      </c>
      <c r="I164" s="144">
        <v>100</v>
      </c>
      <c r="J164" s="145">
        <v>45600</v>
      </c>
      <c r="K164" s="135" t="s">
        <v>327</v>
      </c>
    </row>
    <row r="165" spans="1:11" s="131" customFormat="1" ht="18.75" customHeight="1" x14ac:dyDescent="0.25">
      <c r="A165" s="137">
        <v>9</v>
      </c>
      <c r="B165" s="138"/>
      <c r="C165" s="139" t="s">
        <v>303</v>
      </c>
      <c r="D165" s="140">
        <v>13420</v>
      </c>
      <c r="E165" s="141" t="s">
        <v>328</v>
      </c>
      <c r="F165" s="142" t="s">
        <v>329</v>
      </c>
      <c r="G165" s="143">
        <v>45581</v>
      </c>
      <c r="H165" s="144">
        <v>125</v>
      </c>
      <c r="I165" s="144">
        <v>125</v>
      </c>
      <c r="J165" s="145">
        <v>45600</v>
      </c>
      <c r="K165" s="135" t="s">
        <v>330</v>
      </c>
    </row>
    <row r="166" spans="1:11" s="131" customFormat="1" ht="18.75" customHeight="1" x14ac:dyDescent="0.25">
      <c r="A166" s="137">
        <v>10</v>
      </c>
      <c r="B166" s="138"/>
      <c r="C166" s="139" t="s">
        <v>303</v>
      </c>
      <c r="D166" s="140">
        <v>13420</v>
      </c>
      <c r="E166" s="141" t="s">
        <v>331</v>
      </c>
      <c r="F166" s="142" t="s">
        <v>329</v>
      </c>
      <c r="G166" s="143">
        <v>45581</v>
      </c>
      <c r="H166" s="144">
        <v>100</v>
      </c>
      <c r="I166" s="144">
        <v>100</v>
      </c>
      <c r="J166" s="145">
        <v>45600</v>
      </c>
      <c r="K166" s="135" t="s">
        <v>332</v>
      </c>
    </row>
    <row r="167" spans="1:11" s="131" customFormat="1" ht="18.75" customHeight="1" x14ac:dyDescent="0.25">
      <c r="A167" s="137">
        <v>11</v>
      </c>
      <c r="B167" s="138"/>
      <c r="C167" s="139" t="s">
        <v>333</v>
      </c>
      <c r="D167" s="140">
        <v>13780</v>
      </c>
      <c r="E167" s="141" t="s">
        <v>334</v>
      </c>
      <c r="F167" s="142" t="s">
        <v>335</v>
      </c>
      <c r="G167" s="143">
        <v>45541</v>
      </c>
      <c r="H167" s="144">
        <v>15</v>
      </c>
      <c r="I167" s="144">
        <v>15</v>
      </c>
      <c r="J167" s="145">
        <v>45600</v>
      </c>
      <c r="K167" s="135" t="s">
        <v>336</v>
      </c>
    </row>
    <row r="168" spans="1:11" s="131" customFormat="1" ht="18.75" customHeight="1" x14ac:dyDescent="0.25">
      <c r="A168" s="137">
        <v>12</v>
      </c>
      <c r="B168" s="138"/>
      <c r="C168" s="139" t="s">
        <v>333</v>
      </c>
      <c r="D168" s="140">
        <v>13780</v>
      </c>
      <c r="E168" s="141" t="s">
        <v>337</v>
      </c>
      <c r="F168" s="142" t="s">
        <v>338</v>
      </c>
      <c r="G168" s="143">
        <v>45565</v>
      </c>
      <c r="H168" s="144">
        <v>24</v>
      </c>
      <c r="I168" s="144">
        <v>24</v>
      </c>
      <c r="J168" s="145">
        <v>45600</v>
      </c>
      <c r="K168" s="135" t="s">
        <v>339</v>
      </c>
    </row>
    <row r="169" spans="1:11" s="131" customFormat="1" ht="18.75" customHeight="1" x14ac:dyDescent="0.25">
      <c r="A169" s="137">
        <v>13</v>
      </c>
      <c r="B169" s="138"/>
      <c r="C169" s="139" t="s">
        <v>303</v>
      </c>
      <c r="D169" s="140">
        <v>13420</v>
      </c>
      <c r="E169" s="141" t="s">
        <v>340</v>
      </c>
      <c r="F169" s="142" t="s">
        <v>341</v>
      </c>
      <c r="G169" s="143">
        <v>45552</v>
      </c>
      <c r="H169" s="144">
        <v>50</v>
      </c>
      <c r="I169" s="144">
        <v>50</v>
      </c>
      <c r="J169" s="145">
        <v>45600</v>
      </c>
      <c r="K169" s="135" t="s">
        <v>342</v>
      </c>
    </row>
    <row r="170" spans="1:11" s="131" customFormat="1" ht="18.75" customHeight="1" x14ac:dyDescent="0.25">
      <c r="A170" s="137">
        <v>14</v>
      </c>
      <c r="B170" s="138"/>
      <c r="C170" s="139" t="s">
        <v>303</v>
      </c>
      <c r="D170" s="140">
        <v>13420</v>
      </c>
      <c r="E170" s="141" t="s">
        <v>343</v>
      </c>
      <c r="F170" s="142" t="s">
        <v>341</v>
      </c>
      <c r="G170" s="143">
        <v>45552</v>
      </c>
      <c r="H170" s="144">
        <v>25</v>
      </c>
      <c r="I170" s="144">
        <v>25</v>
      </c>
      <c r="J170" s="145">
        <v>45600</v>
      </c>
      <c r="K170" s="135" t="s">
        <v>344</v>
      </c>
    </row>
    <row r="171" spans="1:11" s="131" customFormat="1" ht="18.75" customHeight="1" x14ac:dyDescent="0.25">
      <c r="A171" s="137">
        <v>15</v>
      </c>
      <c r="B171" s="138"/>
      <c r="C171" s="139" t="s">
        <v>303</v>
      </c>
      <c r="D171" s="140">
        <v>13420</v>
      </c>
      <c r="E171" s="141" t="s">
        <v>345</v>
      </c>
      <c r="F171" s="142" t="s">
        <v>341</v>
      </c>
      <c r="G171" s="143">
        <v>45552</v>
      </c>
      <c r="H171" s="144">
        <v>200</v>
      </c>
      <c r="I171" s="144">
        <v>200</v>
      </c>
      <c r="J171" s="145">
        <v>45600</v>
      </c>
      <c r="K171" s="135" t="s">
        <v>346</v>
      </c>
    </row>
    <row r="172" spans="1:11" s="131" customFormat="1" ht="18.75" customHeight="1" x14ac:dyDescent="0.25">
      <c r="A172" s="137">
        <v>16</v>
      </c>
      <c r="B172" s="138"/>
      <c r="C172" s="139" t="s">
        <v>333</v>
      </c>
      <c r="D172" s="140">
        <v>13780</v>
      </c>
      <c r="E172" s="141" t="s">
        <v>347</v>
      </c>
      <c r="F172" s="142" t="s">
        <v>348</v>
      </c>
      <c r="G172" s="143">
        <v>45559</v>
      </c>
      <c r="H172" s="144">
        <v>48</v>
      </c>
      <c r="I172" s="144">
        <v>48</v>
      </c>
      <c r="J172" s="145">
        <v>45600</v>
      </c>
      <c r="K172" s="135" t="s">
        <v>349</v>
      </c>
    </row>
    <row r="173" spans="1:11" s="131" customFormat="1" ht="18.75" customHeight="1" x14ac:dyDescent="0.25">
      <c r="A173" s="137">
        <v>17</v>
      </c>
      <c r="B173" s="138"/>
      <c r="C173" s="139" t="s">
        <v>303</v>
      </c>
      <c r="D173" s="140">
        <v>13420</v>
      </c>
      <c r="E173" s="141" t="s">
        <v>350</v>
      </c>
      <c r="F173" s="142" t="s">
        <v>351</v>
      </c>
      <c r="G173" s="143">
        <v>45554</v>
      </c>
      <c r="H173" s="144">
        <v>100</v>
      </c>
      <c r="I173" s="144">
        <v>100</v>
      </c>
      <c r="J173" s="145">
        <v>45600</v>
      </c>
      <c r="K173" s="135" t="s">
        <v>352</v>
      </c>
    </row>
    <row r="174" spans="1:11" s="131" customFormat="1" ht="18.75" customHeight="1" x14ac:dyDescent="0.25">
      <c r="A174" s="137">
        <v>18</v>
      </c>
      <c r="B174" s="138"/>
      <c r="C174" s="139" t="s">
        <v>303</v>
      </c>
      <c r="D174" s="140">
        <v>13420</v>
      </c>
      <c r="E174" s="141" t="s">
        <v>353</v>
      </c>
      <c r="F174" s="142" t="s">
        <v>354</v>
      </c>
      <c r="G174" s="143">
        <v>45567</v>
      </c>
      <c r="H174" s="144">
        <v>200</v>
      </c>
      <c r="I174" s="144">
        <v>200</v>
      </c>
      <c r="J174" s="145">
        <v>45600</v>
      </c>
      <c r="K174" s="135" t="s">
        <v>355</v>
      </c>
    </row>
    <row r="175" spans="1:11" s="131" customFormat="1" ht="18.75" customHeight="1" x14ac:dyDescent="0.25">
      <c r="A175" s="137">
        <v>19</v>
      </c>
      <c r="B175" s="138"/>
      <c r="C175" s="139" t="s">
        <v>303</v>
      </c>
      <c r="D175" s="140">
        <v>13420</v>
      </c>
      <c r="E175" s="141" t="s">
        <v>356</v>
      </c>
      <c r="F175" s="142" t="s">
        <v>354</v>
      </c>
      <c r="G175" s="143">
        <v>45567</v>
      </c>
      <c r="H175" s="144">
        <v>100</v>
      </c>
      <c r="I175" s="144">
        <v>100</v>
      </c>
      <c r="J175" s="145">
        <v>45600</v>
      </c>
      <c r="K175" s="135" t="s">
        <v>357</v>
      </c>
    </row>
    <row r="176" spans="1:11" s="131" customFormat="1" ht="18.75" customHeight="1" x14ac:dyDescent="0.25">
      <c r="A176" s="137">
        <v>20</v>
      </c>
      <c r="B176" s="138"/>
      <c r="C176" s="139" t="s">
        <v>303</v>
      </c>
      <c r="D176" s="140">
        <v>13420</v>
      </c>
      <c r="E176" s="141" t="s">
        <v>358</v>
      </c>
      <c r="F176" s="142" t="s">
        <v>354</v>
      </c>
      <c r="G176" s="143">
        <v>45567</v>
      </c>
      <c r="H176" s="144">
        <v>50</v>
      </c>
      <c r="I176" s="144">
        <v>50</v>
      </c>
      <c r="J176" s="145">
        <v>45600</v>
      </c>
      <c r="K176" s="135" t="s">
        <v>359</v>
      </c>
    </row>
    <row r="177" spans="1:11" s="131" customFormat="1" ht="18.75" customHeight="1" x14ac:dyDescent="0.25">
      <c r="A177" s="137">
        <v>21</v>
      </c>
      <c r="B177" s="138"/>
      <c r="C177" s="139" t="s">
        <v>303</v>
      </c>
      <c r="D177" s="140">
        <v>13420</v>
      </c>
      <c r="E177" s="141" t="s">
        <v>360</v>
      </c>
      <c r="F177" s="142" t="s">
        <v>354</v>
      </c>
      <c r="G177" s="143">
        <v>45567</v>
      </c>
      <c r="H177" s="144">
        <v>175</v>
      </c>
      <c r="I177" s="144">
        <v>175</v>
      </c>
      <c r="J177" s="145">
        <v>45600</v>
      </c>
      <c r="K177" s="135" t="s">
        <v>361</v>
      </c>
    </row>
    <row r="178" spans="1:11" s="131" customFormat="1" ht="18.75" customHeight="1" x14ac:dyDescent="0.25">
      <c r="A178" s="137">
        <v>22</v>
      </c>
      <c r="B178" s="138"/>
      <c r="C178" s="139" t="s">
        <v>303</v>
      </c>
      <c r="D178" s="140">
        <v>13420</v>
      </c>
      <c r="E178" s="141" t="s">
        <v>362</v>
      </c>
      <c r="F178" s="142" t="s">
        <v>363</v>
      </c>
      <c r="G178" s="143">
        <v>45569</v>
      </c>
      <c r="H178" s="144">
        <v>75</v>
      </c>
      <c r="I178" s="144">
        <v>75</v>
      </c>
      <c r="J178" s="145">
        <v>45600</v>
      </c>
      <c r="K178" s="135" t="s">
        <v>364</v>
      </c>
    </row>
    <row r="179" spans="1:11" s="131" customFormat="1" ht="18.75" customHeight="1" x14ac:dyDescent="0.25">
      <c r="A179" s="137">
        <v>23</v>
      </c>
      <c r="B179" s="138"/>
      <c r="C179" s="139" t="s">
        <v>303</v>
      </c>
      <c r="D179" s="140">
        <v>13420</v>
      </c>
      <c r="E179" s="141" t="s">
        <v>365</v>
      </c>
      <c r="F179" s="142" t="s">
        <v>366</v>
      </c>
      <c r="G179" s="143">
        <v>45572</v>
      </c>
      <c r="H179" s="144">
        <v>175</v>
      </c>
      <c r="I179" s="144">
        <v>175</v>
      </c>
      <c r="J179" s="145">
        <v>45600</v>
      </c>
      <c r="K179" s="135" t="s">
        <v>367</v>
      </c>
    </row>
    <row r="180" spans="1:11" s="131" customFormat="1" ht="18.75" customHeight="1" x14ac:dyDescent="0.25">
      <c r="A180" s="137">
        <v>24</v>
      </c>
      <c r="B180" s="138"/>
      <c r="C180" s="139" t="s">
        <v>303</v>
      </c>
      <c r="D180" s="140">
        <v>13420</v>
      </c>
      <c r="E180" s="141" t="s">
        <v>368</v>
      </c>
      <c r="F180" s="142" t="s">
        <v>366</v>
      </c>
      <c r="G180" s="143">
        <v>45572</v>
      </c>
      <c r="H180" s="144">
        <v>150</v>
      </c>
      <c r="I180" s="144">
        <v>150</v>
      </c>
      <c r="J180" s="145">
        <v>45600</v>
      </c>
      <c r="K180" s="135" t="s">
        <v>369</v>
      </c>
    </row>
    <row r="181" spans="1:11" s="131" customFormat="1" ht="18.75" customHeight="1" x14ac:dyDescent="0.25">
      <c r="A181" s="137">
        <v>25</v>
      </c>
      <c r="B181" s="138"/>
      <c r="C181" s="139" t="s">
        <v>303</v>
      </c>
      <c r="D181" s="140">
        <v>13420</v>
      </c>
      <c r="E181" s="141" t="s">
        <v>370</v>
      </c>
      <c r="F181" s="142" t="s">
        <v>371</v>
      </c>
      <c r="G181" s="143">
        <v>45573</v>
      </c>
      <c r="H181" s="144">
        <v>100</v>
      </c>
      <c r="I181" s="144">
        <v>100</v>
      </c>
      <c r="J181" s="145">
        <v>45600</v>
      </c>
      <c r="K181" s="135" t="s">
        <v>372</v>
      </c>
    </row>
    <row r="182" spans="1:11" s="131" customFormat="1" ht="18.75" customHeight="1" x14ac:dyDescent="0.25">
      <c r="A182" s="137">
        <v>26</v>
      </c>
      <c r="B182" s="138"/>
      <c r="C182" s="139" t="s">
        <v>303</v>
      </c>
      <c r="D182" s="140">
        <v>13420</v>
      </c>
      <c r="E182" s="141" t="s">
        <v>373</v>
      </c>
      <c r="F182" s="142" t="s">
        <v>371</v>
      </c>
      <c r="G182" s="143">
        <v>45573</v>
      </c>
      <c r="H182" s="144">
        <v>150</v>
      </c>
      <c r="I182" s="144">
        <v>150</v>
      </c>
      <c r="J182" s="145">
        <v>45600</v>
      </c>
      <c r="K182" s="135" t="s">
        <v>374</v>
      </c>
    </row>
    <row r="183" spans="1:11" s="131" customFormat="1" ht="18.75" customHeight="1" x14ac:dyDescent="0.25">
      <c r="A183" s="137">
        <v>27</v>
      </c>
      <c r="B183" s="138"/>
      <c r="C183" s="139" t="s">
        <v>303</v>
      </c>
      <c r="D183" s="140">
        <v>13420</v>
      </c>
      <c r="E183" s="141" t="s">
        <v>375</v>
      </c>
      <c r="F183" s="142" t="s">
        <v>371</v>
      </c>
      <c r="G183" s="143">
        <v>45573</v>
      </c>
      <c r="H183" s="144">
        <v>125</v>
      </c>
      <c r="I183" s="144">
        <v>125</v>
      </c>
      <c r="J183" s="145">
        <v>45600</v>
      </c>
      <c r="K183" s="135" t="s">
        <v>376</v>
      </c>
    </row>
    <row r="184" spans="1:11" s="131" customFormat="1" ht="18.75" customHeight="1" x14ac:dyDescent="0.25">
      <c r="A184" s="137">
        <v>28</v>
      </c>
      <c r="B184" s="138"/>
      <c r="C184" s="139" t="s">
        <v>303</v>
      </c>
      <c r="D184" s="140">
        <v>13420</v>
      </c>
      <c r="E184" s="141" t="s">
        <v>377</v>
      </c>
      <c r="F184" s="142" t="s">
        <v>378</v>
      </c>
      <c r="G184" s="143">
        <v>45572</v>
      </c>
      <c r="H184" s="144">
        <v>75</v>
      </c>
      <c r="I184" s="144">
        <v>75</v>
      </c>
      <c r="J184" s="145">
        <v>45600</v>
      </c>
      <c r="K184" s="135" t="s">
        <v>379</v>
      </c>
    </row>
    <row r="185" spans="1:11" s="131" customFormat="1" ht="18.75" customHeight="1" x14ac:dyDescent="0.25">
      <c r="A185" s="137">
        <v>29</v>
      </c>
      <c r="B185" s="138"/>
      <c r="C185" s="139" t="s">
        <v>303</v>
      </c>
      <c r="D185" s="140">
        <v>13420</v>
      </c>
      <c r="E185" s="141" t="s">
        <v>380</v>
      </c>
      <c r="F185" s="142" t="s">
        <v>378</v>
      </c>
      <c r="G185" s="143">
        <v>45560</v>
      </c>
      <c r="H185" s="144">
        <v>100</v>
      </c>
      <c r="I185" s="144">
        <v>100</v>
      </c>
      <c r="J185" s="145">
        <v>45600</v>
      </c>
      <c r="K185" s="135" t="s">
        <v>381</v>
      </c>
    </row>
    <row r="186" spans="1:11" s="131" customFormat="1" ht="18.75" customHeight="1" x14ac:dyDescent="0.25">
      <c r="A186" s="137">
        <v>30</v>
      </c>
      <c r="B186" s="138"/>
      <c r="C186" s="139" t="s">
        <v>303</v>
      </c>
      <c r="D186" s="140">
        <v>13420</v>
      </c>
      <c r="E186" s="141" t="s">
        <v>382</v>
      </c>
      <c r="F186" s="142" t="s">
        <v>383</v>
      </c>
      <c r="G186" s="143">
        <v>45566</v>
      </c>
      <c r="H186" s="144">
        <v>50</v>
      </c>
      <c r="I186" s="144">
        <v>50</v>
      </c>
      <c r="J186" s="145">
        <v>45600</v>
      </c>
      <c r="K186" s="135" t="s">
        <v>384</v>
      </c>
    </row>
    <row r="187" spans="1:11" s="131" customFormat="1" ht="18.75" customHeight="1" x14ac:dyDescent="0.25">
      <c r="A187" s="137">
        <v>31</v>
      </c>
      <c r="B187" s="138"/>
      <c r="C187" s="139" t="s">
        <v>303</v>
      </c>
      <c r="D187" s="140">
        <v>13420</v>
      </c>
      <c r="E187" s="141" t="s">
        <v>385</v>
      </c>
      <c r="F187" s="142" t="s">
        <v>386</v>
      </c>
      <c r="G187" s="143">
        <v>45567</v>
      </c>
      <c r="H187" s="144">
        <v>100</v>
      </c>
      <c r="I187" s="144">
        <v>100</v>
      </c>
      <c r="J187" s="145">
        <v>45600</v>
      </c>
      <c r="K187" s="135" t="s">
        <v>387</v>
      </c>
    </row>
    <row r="188" spans="1:11" s="131" customFormat="1" ht="18.75" customHeight="1" x14ac:dyDescent="0.25">
      <c r="A188" s="137">
        <v>32</v>
      </c>
      <c r="B188" s="138"/>
      <c r="C188" s="139" t="s">
        <v>303</v>
      </c>
      <c r="D188" s="140">
        <v>13420</v>
      </c>
      <c r="E188" s="141" t="s">
        <v>388</v>
      </c>
      <c r="F188" s="142" t="s">
        <v>389</v>
      </c>
      <c r="G188" s="143">
        <v>45571</v>
      </c>
      <c r="H188" s="144">
        <v>100</v>
      </c>
      <c r="I188" s="144">
        <v>100</v>
      </c>
      <c r="J188" s="145">
        <v>45600</v>
      </c>
      <c r="K188" s="135" t="s">
        <v>390</v>
      </c>
    </row>
    <row r="189" spans="1:11" s="131" customFormat="1" ht="18.75" customHeight="1" x14ac:dyDescent="0.25">
      <c r="A189" s="137">
        <v>33</v>
      </c>
      <c r="B189" s="138"/>
      <c r="C189" s="139" t="s">
        <v>303</v>
      </c>
      <c r="D189" s="140">
        <v>13420</v>
      </c>
      <c r="E189" s="141" t="s">
        <v>391</v>
      </c>
      <c r="F189" s="142" t="s">
        <v>389</v>
      </c>
      <c r="G189" s="143">
        <v>45569</v>
      </c>
      <c r="H189" s="144">
        <v>100</v>
      </c>
      <c r="I189" s="144">
        <v>100</v>
      </c>
      <c r="J189" s="145">
        <v>45600</v>
      </c>
      <c r="K189" s="135" t="s">
        <v>392</v>
      </c>
    </row>
    <row r="190" spans="1:11" s="131" customFormat="1" ht="18.75" customHeight="1" x14ac:dyDescent="0.25">
      <c r="A190" s="137">
        <v>34</v>
      </c>
      <c r="B190" s="138"/>
      <c r="C190" s="139" t="s">
        <v>303</v>
      </c>
      <c r="D190" s="140">
        <v>13420</v>
      </c>
      <c r="E190" s="141" t="s">
        <v>393</v>
      </c>
      <c r="F190" s="142" t="s">
        <v>394</v>
      </c>
      <c r="G190" s="143">
        <v>45573</v>
      </c>
      <c r="H190" s="144">
        <v>50</v>
      </c>
      <c r="I190" s="144">
        <v>50</v>
      </c>
      <c r="J190" s="145">
        <v>45600</v>
      </c>
      <c r="K190" s="135" t="s">
        <v>395</v>
      </c>
    </row>
    <row r="191" spans="1:11" s="131" customFormat="1" ht="18.75" customHeight="1" x14ac:dyDescent="0.25">
      <c r="A191" s="137">
        <v>35</v>
      </c>
      <c r="B191" s="138"/>
      <c r="C191" s="139" t="s">
        <v>303</v>
      </c>
      <c r="D191" s="140">
        <v>13420</v>
      </c>
      <c r="E191" s="141" t="s">
        <v>396</v>
      </c>
      <c r="F191" s="142" t="s">
        <v>397</v>
      </c>
      <c r="G191" s="143">
        <v>45565</v>
      </c>
      <c r="H191" s="144">
        <v>75</v>
      </c>
      <c r="I191" s="144">
        <v>75</v>
      </c>
      <c r="J191" s="145">
        <v>45600</v>
      </c>
      <c r="K191" s="135" t="s">
        <v>398</v>
      </c>
    </row>
    <row r="192" spans="1:11" s="131" customFormat="1" ht="18.75" customHeight="1" x14ac:dyDescent="0.25">
      <c r="A192" s="137">
        <v>36</v>
      </c>
      <c r="B192" s="138"/>
      <c r="C192" s="139" t="s">
        <v>303</v>
      </c>
      <c r="D192" s="140">
        <v>13420</v>
      </c>
      <c r="E192" s="141" t="s">
        <v>399</v>
      </c>
      <c r="F192" s="142" t="s">
        <v>400</v>
      </c>
      <c r="G192" s="143">
        <v>45559</v>
      </c>
      <c r="H192" s="144">
        <v>150</v>
      </c>
      <c r="I192" s="144">
        <v>150</v>
      </c>
      <c r="J192" s="145">
        <v>45600</v>
      </c>
      <c r="K192" s="135" t="s">
        <v>401</v>
      </c>
    </row>
    <row r="193" spans="1:11" s="131" customFormat="1" ht="18.75" customHeight="1" x14ac:dyDescent="0.25">
      <c r="A193" s="137">
        <v>37</v>
      </c>
      <c r="B193" s="138"/>
      <c r="C193" s="139" t="s">
        <v>303</v>
      </c>
      <c r="D193" s="140">
        <v>13420</v>
      </c>
      <c r="E193" s="141" t="s">
        <v>402</v>
      </c>
      <c r="F193" s="142" t="s">
        <v>403</v>
      </c>
      <c r="G193" s="143">
        <v>45572</v>
      </c>
      <c r="H193" s="144">
        <v>225</v>
      </c>
      <c r="I193" s="144">
        <v>225</v>
      </c>
      <c r="J193" s="145">
        <v>45600</v>
      </c>
      <c r="K193" s="135" t="s">
        <v>404</v>
      </c>
    </row>
    <row r="194" spans="1:11" s="131" customFormat="1" ht="18.75" customHeight="1" x14ac:dyDescent="0.25">
      <c r="A194" s="137">
        <v>38</v>
      </c>
      <c r="B194" s="138"/>
      <c r="C194" s="139" t="s">
        <v>303</v>
      </c>
      <c r="D194" s="140">
        <v>13420</v>
      </c>
      <c r="E194" s="141" t="s">
        <v>405</v>
      </c>
      <c r="F194" s="142" t="s">
        <v>403</v>
      </c>
      <c r="G194" s="143">
        <v>45580</v>
      </c>
      <c r="H194" s="144">
        <v>25</v>
      </c>
      <c r="I194" s="144">
        <v>25</v>
      </c>
      <c r="J194" s="145">
        <v>45601</v>
      </c>
      <c r="K194" s="135" t="s">
        <v>406</v>
      </c>
    </row>
    <row r="195" spans="1:11" s="131" customFormat="1" ht="18.75" customHeight="1" thickBot="1" x14ac:dyDescent="0.3">
      <c r="A195" s="137">
        <v>39</v>
      </c>
      <c r="B195" s="138"/>
      <c r="C195" s="139" t="s">
        <v>303</v>
      </c>
      <c r="D195" s="140">
        <v>13420</v>
      </c>
      <c r="E195" s="141" t="s">
        <v>407</v>
      </c>
      <c r="F195" s="142" t="s">
        <v>408</v>
      </c>
      <c r="G195" s="143">
        <v>45595</v>
      </c>
      <c r="H195" s="144">
        <v>168.4</v>
      </c>
      <c r="I195" s="144">
        <v>168.4</v>
      </c>
      <c r="J195" s="145">
        <v>45600</v>
      </c>
      <c r="K195" s="135" t="s">
        <v>409</v>
      </c>
    </row>
    <row r="196" spans="1:11" s="131" customFormat="1" ht="21" customHeight="1" thickBot="1" x14ac:dyDescent="0.3">
      <c r="A196" s="127"/>
      <c r="B196" s="127"/>
      <c r="C196" s="127"/>
      <c r="D196" s="127"/>
      <c r="E196" s="127"/>
      <c r="F196" s="146" t="s">
        <v>410</v>
      </c>
      <c r="G196" s="147"/>
      <c r="H196" s="148"/>
      <c r="I196" s="149">
        <f>SUM(I157:I195)</f>
        <v>4100.3999999999996</v>
      </c>
      <c r="J196" s="127"/>
      <c r="K196" s="130"/>
    </row>
    <row r="197" spans="1:11" s="159" customFormat="1" ht="23.25" customHeight="1" x14ac:dyDescent="0.25">
      <c r="A197" s="150"/>
      <c r="B197" s="151"/>
      <c r="C197" s="152"/>
      <c r="D197" s="153"/>
      <c r="E197" s="154"/>
      <c r="F197" s="154"/>
      <c r="G197" s="155"/>
      <c r="H197" s="156"/>
      <c r="I197" s="156"/>
      <c r="J197" s="157"/>
      <c r="K197" s="158"/>
    </row>
    <row r="199" spans="1:11" x14ac:dyDescent="0.25">
      <c r="C199" s="161" t="s">
        <v>416</v>
      </c>
    </row>
    <row r="200" spans="1:11" x14ac:dyDescent="0.25">
      <c r="C200" s="161" t="s">
        <v>411</v>
      </c>
    </row>
    <row r="201" spans="1:11" x14ac:dyDescent="0.25">
      <c r="C201" s="161"/>
    </row>
    <row r="202" spans="1:11" x14ac:dyDescent="0.25">
      <c r="C202" s="161" t="s">
        <v>412</v>
      </c>
    </row>
    <row r="203" spans="1:11" x14ac:dyDescent="0.25">
      <c r="C203" s="161" t="s">
        <v>10</v>
      </c>
    </row>
    <row r="204" spans="1:11" x14ac:dyDescent="0.25">
      <c r="C204" s="161" t="s">
        <v>413</v>
      </c>
    </row>
    <row r="205" spans="1:11" x14ac:dyDescent="0.25">
      <c r="C205" s="162" t="s">
        <v>414</v>
      </c>
    </row>
    <row r="206" spans="1:11" x14ac:dyDescent="0.25">
      <c r="C206" s="161" t="s">
        <v>415</v>
      </c>
    </row>
    <row r="207" spans="1:11" x14ac:dyDescent="0.25">
      <c r="C207" s="160"/>
    </row>
  </sheetData>
  <mergeCells count="28">
    <mergeCell ref="C155:J155"/>
    <mergeCell ref="F196:H196"/>
    <mergeCell ref="G67:H67"/>
    <mergeCell ref="C70:J70"/>
    <mergeCell ref="F74:H74"/>
    <mergeCell ref="G87:H87"/>
    <mergeCell ref="C144:J144"/>
    <mergeCell ref="C129:J129"/>
    <mergeCell ref="F119:H119"/>
    <mergeCell ref="F126:H126"/>
    <mergeCell ref="G111:H111"/>
    <mergeCell ref="G97:H97"/>
    <mergeCell ref="C122:J122"/>
    <mergeCell ref="C114:J114"/>
    <mergeCell ref="C100:J100"/>
    <mergeCell ref="C90:J90"/>
    <mergeCell ref="A1:K1"/>
    <mergeCell ref="A2:K2"/>
    <mergeCell ref="A3:K3"/>
    <mergeCell ref="A4:K4"/>
    <mergeCell ref="A6:K6"/>
    <mergeCell ref="C8:J8"/>
    <mergeCell ref="C33:J33"/>
    <mergeCell ref="C48:J48"/>
    <mergeCell ref="C55:J55"/>
    <mergeCell ref="G45:H45"/>
    <mergeCell ref="F52:H52"/>
    <mergeCell ref="F30:H30"/>
  </mergeCells>
  <hyperlinks>
    <hyperlink ref="C205" r:id="rId1" display="mailto:hajrie.zogaj@rks-gov.net" xr:uid="{231104C2-EFEE-4BC0-8A7A-E80855EF8B4E}"/>
  </hyperlinks>
  <pageMargins left="0.31" right="0.31" top="0.3" bottom="0.5" header="0.3" footer="0.3"/>
  <pageSetup paperSize="9" scale="42" fitToHeight="0" orientation="landscape" r:id="rId2"/>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10" sqref="B10"/>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2024-11-11T10:17:01Z</dcterms:modified>
</cp:coreProperties>
</file>