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1"/>
  <workbookPr defaultThemeVersion="124226"/>
  <mc:AlternateContent xmlns:mc="http://schemas.openxmlformats.org/markup-compatibility/2006">
    <mc:Choice Requires="x15">
      <x15ac:absPath xmlns:x15ac="http://schemas.microsoft.com/office/spreadsheetml/2010/11/ac" url="C:\Users\Hajrie.Zogaj\Desktop\raporti per web\"/>
    </mc:Choice>
  </mc:AlternateContent>
  <xr:revisionPtr revIDLastSave="0" documentId="13_ncr:1_{1224CD9F-E81F-4A79-97B5-33C909A75053}" xr6:coauthVersionLast="36" xr6:coauthVersionMax="47" xr10:uidLastSave="{00000000-0000-0000-0000-000000000000}"/>
  <bookViews>
    <workbookView xWindow="0" yWindow="0" windowWidth="28800" windowHeight="11505" xr2:uid="{00000000-000D-0000-FFFF-FFFF00000000}"/>
  </bookViews>
  <sheets>
    <sheet name="Raporti i Shpenzimeve MD-215" sheetId="4" r:id="rId1"/>
    <sheet name="Compatibility Report" sheetId="3" r:id="rId2"/>
  </sheets>
  <definedNames>
    <definedName name="_xlnm.Print_Area" localSheetId="0">'Raporti i Shpenzimeve MD-215'!$A$1:$K$167</definedName>
  </definedNames>
  <calcPr calcId="191029"/>
</workbook>
</file>

<file path=xl/calcChain.xml><?xml version="1.0" encoding="utf-8"?>
<calcChain xmlns="http://schemas.openxmlformats.org/spreadsheetml/2006/main">
  <c r="I224" i="4" l="1"/>
  <c r="I187" i="4" l="1"/>
  <c r="I207" i="4"/>
  <c r="J207" i="4" s="1"/>
  <c r="I175" i="4"/>
  <c r="I166" i="4"/>
  <c r="I141" i="4"/>
  <c r="I110" i="4"/>
  <c r="I155" i="4"/>
  <c r="I70" i="4" l="1"/>
  <c r="I195" i="4" l="1"/>
  <c r="I97" i="4" l="1"/>
  <c r="I129" i="4" l="1"/>
  <c r="I119" i="4" l="1"/>
</calcChain>
</file>

<file path=xl/sharedStrings.xml><?xml version="1.0" encoding="utf-8"?>
<sst xmlns="http://schemas.openxmlformats.org/spreadsheetml/2006/main" count="941" uniqueCount="420">
  <si>
    <t>M I N I S T R I A    E    D R E J T Ë S I S Ë</t>
  </si>
  <si>
    <t>Nr.</t>
  </si>
  <si>
    <t>R  E  P  U  B  L  I  K  A      E    K  O  S  O   V  Ë  S</t>
  </si>
  <si>
    <t>Përshkrimi i shpenzimeve</t>
  </si>
  <si>
    <t>Kodi Ekonomik</t>
  </si>
  <si>
    <t>Numri faturës</t>
  </si>
  <si>
    <t>Data e faturës</t>
  </si>
  <si>
    <t>Shuma e faturës</t>
  </si>
  <si>
    <t>Data e Pagesës</t>
  </si>
  <si>
    <t>Furnitori</t>
  </si>
  <si>
    <t>Divizioni për Buxhet dhe Financa</t>
  </si>
  <si>
    <t>Compatibility Report for Raporti per medija 05.08.2011.xls</t>
  </si>
  <si>
    <t>Run on 8/5/2011 14:56</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</si>
  <si>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</si>
  <si>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</si>
  <si>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</si>
  <si>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</si>
  <si>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Gjithsejtë</t>
  </si>
  <si>
    <t>Totali: Zyra e Ministres</t>
  </si>
  <si>
    <t>Departmanenti  Ligjor-33 100</t>
  </si>
  <si>
    <t>Totali:Departmanenti  Ligjor 33 100</t>
  </si>
  <si>
    <t xml:space="preserve"> Departamenti për Drejtësi Tranzicionale Mbështetje Viktimave -37800</t>
  </si>
  <si>
    <t>Totali:Departamenti për Drejtësi Tranzicionale Mbështetje Viktimave -37800</t>
  </si>
  <si>
    <t>Avokatura  Shtetrore-31400</t>
  </si>
  <si>
    <t>Totali: Avokatura  Shtetrore-31400</t>
  </si>
  <si>
    <t xml:space="preserve"> MJMFPAPGJS-37900</t>
  </si>
  <si>
    <t>Deparatamenti për Profesione të Lira -31700</t>
  </si>
  <si>
    <t>Totali: Deparatamenti për Profesione të Lira -31700</t>
  </si>
  <si>
    <t>Departamenti për Bashkëpunim Juridikë Ndërkombëtar -31900</t>
  </si>
  <si>
    <t>Totali: Departamenti për Bashkëpunim Juridikë Ndërkombëtar -31900</t>
  </si>
  <si>
    <t>Zyra e Ministres -11415</t>
  </si>
  <si>
    <t>Departamenti  për  Financa dhe Shërbime të Përgjithshme -11315</t>
  </si>
  <si>
    <t>Shërbimi Sprovues  i Kosovës  -33400</t>
  </si>
  <si>
    <t>Instituti i Mjekësisë  Ligjore  -33700</t>
  </si>
  <si>
    <t>Totali:Shërbimi Sprovues  i Kosovës  -33400</t>
  </si>
  <si>
    <t>Totali: Departamenti  për  Financa dhe Shërbime të Përgjithshme-11315</t>
  </si>
  <si>
    <t>Kuponi i shpenzimit</t>
  </si>
  <si>
    <t xml:space="preserve"> 215-32600 AGJENCIA PER NDIHME JURIDIKE FALAS </t>
  </si>
  <si>
    <t>Furnizim për zyrë</t>
  </si>
  <si>
    <t>Mirmbajtja e It-së</t>
  </si>
  <si>
    <t>Karburant për vetura</t>
  </si>
  <si>
    <t>Global Parajsa</t>
  </si>
  <si>
    <t>Mirmbajtja e veturave</t>
  </si>
  <si>
    <t>Meditje</t>
  </si>
  <si>
    <t>AGJENCIA PËR NDIHMË JURIDIKE FALAS - 32600</t>
  </si>
  <si>
    <t>31/5/24</t>
  </si>
  <si>
    <t>Eurogoma Shpk</t>
  </si>
  <si>
    <t>Sherbime intelektuale</t>
  </si>
  <si>
    <t>Shpenzimet tjera telefonike vala</t>
  </si>
  <si>
    <t>Vala</t>
  </si>
  <si>
    <t>27/6/24</t>
  </si>
  <si>
    <t>Subvencione</t>
  </si>
  <si>
    <t>Kadishe Hamiti</t>
  </si>
  <si>
    <t>Shpenzmet e telefonit</t>
  </si>
  <si>
    <t>550023869/2363</t>
  </si>
  <si>
    <t>Telekomi I Kosovës</t>
  </si>
  <si>
    <t>18/7/24</t>
  </si>
  <si>
    <t>2024-209497</t>
  </si>
  <si>
    <t>2024-20836</t>
  </si>
  <si>
    <t>16.7.24</t>
  </si>
  <si>
    <t>Selekt Hill</t>
  </si>
  <si>
    <t>Akomodim jasht vendit</t>
  </si>
  <si>
    <t>Taksa komunale</t>
  </si>
  <si>
    <t>Komuna e Prishtinës</t>
  </si>
  <si>
    <t>17/7/24</t>
  </si>
  <si>
    <t>2024-205597</t>
  </si>
  <si>
    <t>2024-205570</t>
  </si>
  <si>
    <t>12/7/24</t>
  </si>
  <si>
    <t>MPB</t>
  </si>
  <si>
    <t>0009793048Q</t>
  </si>
  <si>
    <t>Talsa ekologjike</t>
  </si>
  <si>
    <t>0009792971G</t>
  </si>
  <si>
    <t>127/24</t>
  </si>
  <si>
    <t>2024-205577</t>
  </si>
  <si>
    <t>2024-205565</t>
  </si>
  <si>
    <t>Talsa administrative</t>
  </si>
  <si>
    <t>2024-205495</t>
  </si>
  <si>
    <t>7-1368</t>
  </si>
  <si>
    <t>Albertina Dedinca</t>
  </si>
  <si>
    <t>2024-208909</t>
  </si>
  <si>
    <t>2024-208923</t>
  </si>
  <si>
    <t>11/7/24</t>
  </si>
  <si>
    <t>Naim Bunjaku</t>
  </si>
  <si>
    <t>7-1348</t>
  </si>
  <si>
    <t>7-1347</t>
  </si>
  <si>
    <t>Albulena Haxhiu</t>
  </si>
  <si>
    <t>2024-208778</t>
  </si>
  <si>
    <t>2024-208807</t>
  </si>
  <si>
    <t>Berita Abazi</t>
  </si>
  <si>
    <t>7-1349</t>
  </si>
  <si>
    <t>7-1362</t>
  </si>
  <si>
    <t>Blerim Sallahu</t>
  </si>
  <si>
    <t>2024-208890</t>
  </si>
  <si>
    <t>01/7/24</t>
  </si>
  <si>
    <t>Rose</t>
  </si>
  <si>
    <t>114-210-001-24</t>
  </si>
  <si>
    <t>Furnizim per zyrë</t>
  </si>
  <si>
    <t>180518082607/2361</t>
  </si>
  <si>
    <t>Telekomi I Kkosovës</t>
  </si>
  <si>
    <t>2024-209542</t>
  </si>
  <si>
    <t>2204-209348</t>
  </si>
  <si>
    <t>2024-209355</t>
  </si>
  <si>
    <t>2024-209509</t>
  </si>
  <si>
    <t>09/7/24</t>
  </si>
  <si>
    <t>180226081083/2369</t>
  </si>
  <si>
    <t>Reprezentacion</t>
  </si>
  <si>
    <t>65-4/2024</t>
  </si>
  <si>
    <t xml:space="preserve">Global </t>
  </si>
  <si>
    <t>30/6/24</t>
  </si>
  <si>
    <t>2024-209020</t>
  </si>
  <si>
    <t>2024-209012</t>
  </si>
  <si>
    <t>65-7/2024</t>
  </si>
  <si>
    <t>65-11/2024</t>
  </si>
  <si>
    <t>2024-208941</t>
  </si>
  <si>
    <t>30-186</t>
  </si>
  <si>
    <t>Lirim Bahtijari</t>
  </si>
  <si>
    <t>30/186</t>
  </si>
  <si>
    <t>2024-209319</t>
  </si>
  <si>
    <t>2024-209325</t>
  </si>
  <si>
    <t>Shqipe Selimi</t>
  </si>
  <si>
    <t>30-188</t>
  </si>
  <si>
    <t>30-184</t>
  </si>
  <si>
    <t>Flakron Shala</t>
  </si>
  <si>
    <t>2024-209333</t>
  </si>
  <si>
    <t>7-1386</t>
  </si>
  <si>
    <t>Fadilete Hoxh</t>
  </si>
  <si>
    <t>2024-208880</t>
  </si>
  <si>
    <t>15/7/24</t>
  </si>
  <si>
    <t>2024-208868</t>
  </si>
  <si>
    <t>7-1340</t>
  </si>
  <si>
    <t>Feride Podvorica</t>
  </si>
  <si>
    <t>2024-208853</t>
  </si>
  <si>
    <t>8043747617P</t>
  </si>
  <si>
    <t>Trusti pensional</t>
  </si>
  <si>
    <t>19/7/24</t>
  </si>
  <si>
    <t>2024-217117</t>
  </si>
  <si>
    <t>8043746716H</t>
  </si>
  <si>
    <t>2024-217101</t>
  </si>
  <si>
    <t>2024-217128</t>
  </si>
  <si>
    <t>22/07/24</t>
  </si>
  <si>
    <t>ATK</t>
  </si>
  <si>
    <t>8043746750H</t>
  </si>
  <si>
    <t>Sherbime postare</t>
  </si>
  <si>
    <t>05/2024</t>
  </si>
  <si>
    <t>10/6/24</t>
  </si>
  <si>
    <t>Taksa administrative</t>
  </si>
  <si>
    <t>00098082788</t>
  </si>
  <si>
    <t>2024-216827</t>
  </si>
  <si>
    <t>Kontrolla teknike</t>
  </si>
  <si>
    <t>3022/2024A</t>
  </si>
  <si>
    <t>Qkta Vllasa</t>
  </si>
  <si>
    <t>2024-216925</t>
  </si>
  <si>
    <t>2024-213455</t>
  </si>
  <si>
    <t>180226081086/2361</t>
  </si>
  <si>
    <t xml:space="preserve">GTK Vala </t>
  </si>
  <si>
    <t>30-189</t>
  </si>
  <si>
    <t>2024-214157</t>
  </si>
  <si>
    <t>12-427/2</t>
  </si>
  <si>
    <t>Dorontina Belegu</t>
  </si>
  <si>
    <t>30/5/24</t>
  </si>
  <si>
    <t>2024-214018</t>
  </si>
  <si>
    <t>30-196</t>
  </si>
  <si>
    <t>Violeta Veseli</t>
  </si>
  <si>
    <t>16/7/24</t>
  </si>
  <si>
    <t>2024-213931</t>
  </si>
  <si>
    <t>Mbushje elektronike vala</t>
  </si>
  <si>
    <t>180226081094/2361</t>
  </si>
  <si>
    <t>2024-213345</t>
  </si>
  <si>
    <t>Shpenzimet e telefinit</t>
  </si>
  <si>
    <t>180226081088/2361</t>
  </si>
  <si>
    <t>2024-213363</t>
  </si>
  <si>
    <t>1924148531G</t>
  </si>
  <si>
    <t>2024-216893</t>
  </si>
  <si>
    <t>2024-216848</t>
  </si>
  <si>
    <t>0009808278K</t>
  </si>
  <si>
    <t>Taksa rrugore</t>
  </si>
  <si>
    <t>Shpenzimet telefonike</t>
  </si>
  <si>
    <t>55020033/2363</t>
  </si>
  <si>
    <t>PTK</t>
  </si>
  <si>
    <t>2024-213254</t>
  </si>
  <si>
    <t>Shpenzimet tjera telefonike</t>
  </si>
  <si>
    <t>141208050256/2361</t>
  </si>
  <si>
    <t>Posta e Kosovë</t>
  </si>
  <si>
    <t>2024-209479</t>
  </si>
  <si>
    <t>Avanc</t>
  </si>
  <si>
    <t>Zyle Gojnovci</t>
  </si>
  <si>
    <t>2024-204020</t>
  </si>
  <si>
    <t>180226081100/2361</t>
  </si>
  <si>
    <t>2024-209487</t>
  </si>
  <si>
    <t>30-175/3</t>
  </si>
  <si>
    <t>Felicity Gerry</t>
  </si>
  <si>
    <t>28/6/24</t>
  </si>
  <si>
    <t>189/7/24</t>
  </si>
  <si>
    <t>2024-209619</t>
  </si>
  <si>
    <t>2024-209570</t>
  </si>
  <si>
    <t>30-187/3</t>
  </si>
  <si>
    <t xml:space="preserve">Arpad B.G Tivadar Von Bone </t>
  </si>
  <si>
    <t>02-1254</t>
  </si>
  <si>
    <t>Fadil Bunjaku</t>
  </si>
  <si>
    <t>05/07/24</t>
  </si>
  <si>
    <t>07/07/24</t>
  </si>
  <si>
    <t>2024-214374</t>
  </si>
  <si>
    <t>2024-214445</t>
  </si>
  <si>
    <t>02/07/24</t>
  </si>
  <si>
    <t>Bra Duli</t>
  </si>
  <si>
    <t>1254</t>
  </si>
  <si>
    <t>02-125/3</t>
  </si>
  <si>
    <t>Hamdi Gërvalla</t>
  </si>
  <si>
    <t>2024-205888</t>
  </si>
  <si>
    <t>2024-205880</t>
  </si>
  <si>
    <t>Berat luzha</t>
  </si>
  <si>
    <t>02-125/4</t>
  </si>
  <si>
    <t>02-254/5</t>
  </si>
  <si>
    <t>Fatlik Lila</t>
  </si>
  <si>
    <t>2024-205883</t>
  </si>
  <si>
    <t>2024-205871</t>
  </si>
  <si>
    <t>02-254/6</t>
  </si>
  <si>
    <t>02-254/7</t>
  </si>
  <si>
    <t>Jahë Geci</t>
  </si>
  <si>
    <t>2024-205893</t>
  </si>
  <si>
    <t>2024-208385</t>
  </si>
  <si>
    <t>Nexat Syla1a</t>
  </si>
  <si>
    <t>1501</t>
  </si>
  <si>
    <t>02-254/8</t>
  </si>
  <si>
    <t>Bora Duli</t>
  </si>
  <si>
    <t>2024-205857</t>
  </si>
  <si>
    <t>7-1250</t>
  </si>
  <si>
    <t>hydajet Hyseni</t>
  </si>
  <si>
    <t>2024-205864</t>
  </si>
  <si>
    <t>0009792971F</t>
  </si>
  <si>
    <t>12/07/24</t>
  </si>
  <si>
    <t>2024-205948</t>
  </si>
  <si>
    <t>2024-205541</t>
  </si>
  <si>
    <t>0009793048P</t>
  </si>
  <si>
    <t>0009793048D</t>
  </si>
  <si>
    <t>2024-205515</t>
  </si>
  <si>
    <t>2024-205558</t>
  </si>
  <si>
    <t>0009792953</t>
  </si>
  <si>
    <t>65-29/2024</t>
  </si>
  <si>
    <t>Global parajsa</t>
  </si>
  <si>
    <t>2024-208965</t>
  </si>
  <si>
    <t>2024-208954</t>
  </si>
  <si>
    <t>65-31/2024</t>
  </si>
  <si>
    <t>1924148406</t>
  </si>
  <si>
    <t>2024-205592</t>
  </si>
  <si>
    <t>2024-206038</t>
  </si>
  <si>
    <t>16/6/2024</t>
  </si>
  <si>
    <t>2876/2024A</t>
  </si>
  <si>
    <t>105-3/2024</t>
  </si>
  <si>
    <t>19/7/25</t>
  </si>
  <si>
    <t>2024-213159</t>
  </si>
  <si>
    <t>65-2/2024</t>
  </si>
  <si>
    <t>2024-208973</t>
  </si>
  <si>
    <t>2024-28985</t>
  </si>
  <si>
    <t>65-9/2024</t>
  </si>
  <si>
    <t>65-8/2024</t>
  </si>
  <si>
    <t>2024-208991</t>
  </si>
  <si>
    <t>2024-209001</t>
  </si>
  <si>
    <t>Departamenti për Integrime Europiane  dhe Koordinim të Politikave  -27000</t>
  </si>
  <si>
    <t>Lulzim Beqiri</t>
  </si>
  <si>
    <t>2024-213062</t>
  </si>
  <si>
    <t>Shpenzimet e permbarimit</t>
  </si>
  <si>
    <t>565/2024</t>
  </si>
  <si>
    <t>Shatri Shpk</t>
  </si>
  <si>
    <t>14/7/2024</t>
  </si>
  <si>
    <t>2024-205943</t>
  </si>
  <si>
    <t>Selvie lezaj</t>
  </si>
  <si>
    <t>2024-213100</t>
  </si>
  <si>
    <t>Ruzhdi Osmani</t>
  </si>
  <si>
    <t>2024-213079</t>
  </si>
  <si>
    <t xml:space="preserve">Reprezentacion </t>
  </si>
  <si>
    <t>65-33/24</t>
  </si>
  <si>
    <t>Golobal Parajsa</t>
  </si>
  <si>
    <t>23024-213212</t>
  </si>
  <si>
    <t>2024/0126</t>
  </si>
  <si>
    <t>Hydajet Hyseni</t>
  </si>
  <si>
    <t xml:space="preserve">Pizzeria Frame </t>
  </si>
  <si>
    <t>2024-213198</t>
  </si>
  <si>
    <t>24-Shv01-Shkk-12537</t>
  </si>
  <si>
    <t>2024-207727</t>
  </si>
  <si>
    <t>2024-207707</t>
  </si>
  <si>
    <t>30/4/24</t>
  </si>
  <si>
    <t>24-Shv01-Shk-7801</t>
  </si>
  <si>
    <t>Sherbime kontraktuese</t>
  </si>
  <si>
    <t>2024-207734</t>
  </si>
  <si>
    <t>Gani Krasniqi Bi</t>
  </si>
  <si>
    <t>282-2024/05</t>
  </si>
  <si>
    <t>Mirmbajtja e automjeteve</t>
  </si>
  <si>
    <t>Karburant per vetura</t>
  </si>
  <si>
    <t>2814/24</t>
  </si>
  <si>
    <t>31/5/25</t>
  </si>
  <si>
    <t>Petrol Company Shpk</t>
  </si>
  <si>
    <t>2024-207872</t>
  </si>
  <si>
    <t>1828-210-001-24</t>
  </si>
  <si>
    <t>Ndermarrja Tregtare Grafike Blendi</t>
  </si>
  <si>
    <t>2024-207600</t>
  </si>
  <si>
    <t>2024-207666</t>
  </si>
  <si>
    <t>20/6/24</t>
  </si>
  <si>
    <t>344-2024/06</t>
  </si>
  <si>
    <t>Mirmbajta e veturave</t>
  </si>
  <si>
    <t>Mirmbajta e ndertesave</t>
  </si>
  <si>
    <t>049/2024</t>
  </si>
  <si>
    <t>Laguna Shpk</t>
  </si>
  <si>
    <t>19/6/24</t>
  </si>
  <si>
    <t>2024-207616</t>
  </si>
  <si>
    <t>345/2024</t>
  </si>
  <si>
    <t>21/6/24</t>
  </si>
  <si>
    <t>2024-207681</t>
  </si>
  <si>
    <t>Furnizm për zyrë</t>
  </si>
  <si>
    <t>674-210-001-24</t>
  </si>
  <si>
    <t>Gi Grafo Loni Shpk</t>
  </si>
  <si>
    <t>24/6/24</t>
  </si>
  <si>
    <t>2024-207550</t>
  </si>
  <si>
    <t>Arbitrazh</t>
  </si>
  <si>
    <t>002/24-1</t>
  </si>
  <si>
    <t>Hana Shpk</t>
  </si>
  <si>
    <t>2024-207627</t>
  </si>
  <si>
    <t>1-55/28811</t>
  </si>
  <si>
    <t>Dauti Komerc Shpk</t>
  </si>
  <si>
    <t>4/6/24</t>
  </si>
  <si>
    <t>2024-207588</t>
  </si>
  <si>
    <t>2813/24</t>
  </si>
  <si>
    <t>2024-207865</t>
  </si>
  <si>
    <t>Sigurimi I automjetit</t>
  </si>
  <si>
    <t>Kompania e Sigurimeve Eurosig</t>
  </si>
  <si>
    <t>2024-208058</t>
  </si>
  <si>
    <t>2817/24</t>
  </si>
  <si>
    <t>2024-207761</t>
  </si>
  <si>
    <t>Sigurimi për vetura</t>
  </si>
  <si>
    <t>Kompania e sigurimeve eurosig</t>
  </si>
  <si>
    <t>2024-210189</t>
  </si>
  <si>
    <t>2024-207485</t>
  </si>
  <si>
    <t>1-55/29200</t>
  </si>
  <si>
    <t>Mirëmbajtja e It-së</t>
  </si>
  <si>
    <t>Sh-1216/2024</t>
  </si>
  <si>
    <t>Rikon Shpk</t>
  </si>
  <si>
    <t>2024-208012</t>
  </si>
  <si>
    <t>Perkthime</t>
  </si>
  <si>
    <t>414/24</t>
  </si>
  <si>
    <t>Migjen Bytyqi Bi</t>
  </si>
  <si>
    <t>2024-208070</t>
  </si>
  <si>
    <t>2810/24</t>
  </si>
  <si>
    <t>2024-207853</t>
  </si>
  <si>
    <t>Sh-1220/2024</t>
  </si>
  <si>
    <t>2024-208035</t>
  </si>
  <si>
    <t>Mirëmbajtj e It-së</t>
  </si>
  <si>
    <t>2024-208029</t>
  </si>
  <si>
    <t>Sh-960/2024</t>
  </si>
  <si>
    <t>Sh-1219/2024</t>
  </si>
  <si>
    <t>2024-208020</t>
  </si>
  <si>
    <t>2024-208047</t>
  </si>
  <si>
    <t>Sh1222/2024</t>
  </si>
  <si>
    <t>2024-208044</t>
  </si>
  <si>
    <t>Sh-1221/2024</t>
  </si>
  <si>
    <t>138</t>
  </si>
  <si>
    <t>V.Sh Loti</t>
  </si>
  <si>
    <t>2024-208061</t>
  </si>
  <si>
    <t>2024-208060</t>
  </si>
  <si>
    <t>18/6/24</t>
  </si>
  <si>
    <t>Isuf Halitaj B.I</t>
  </si>
  <si>
    <t>24-Shv01-001-24</t>
  </si>
  <si>
    <t>463/24</t>
  </si>
  <si>
    <t>Migjen Bytyqi</t>
  </si>
  <si>
    <t>2024-208065</t>
  </si>
  <si>
    <t>461/24</t>
  </si>
  <si>
    <t>17/6/24</t>
  </si>
  <si>
    <t>2024-208067</t>
  </si>
  <si>
    <t>2024-207841</t>
  </si>
  <si>
    <t>2812/24</t>
  </si>
  <si>
    <t>2815/24</t>
  </si>
  <si>
    <t>2024-207851</t>
  </si>
  <si>
    <t>Sh-1217/2024</t>
  </si>
  <si>
    <t>Rikon SHpk</t>
  </si>
  <si>
    <t>2024-208041</t>
  </si>
  <si>
    <t>Mirmbajtja e I-t-së</t>
  </si>
  <si>
    <t>Sh-1218/24</t>
  </si>
  <si>
    <t>2024-208038</t>
  </si>
  <si>
    <t>Totali;DIEKP</t>
  </si>
  <si>
    <t>Totali për MJMFPAPGJS 37900</t>
  </si>
  <si>
    <t>SHERBIMET E PERFAQESIMIT PER AVOKATURE</t>
  </si>
  <si>
    <t>7/2024
10/7/2024</t>
  </si>
  <si>
    <t>ISLAMI LAW LL.C</t>
  </si>
  <si>
    <t>2024-207053</t>
  </si>
  <si>
    <t>2-2024
10/7/2024</t>
  </si>
  <si>
    <t xml:space="preserve">SHQIPE RAMUSHI BI </t>
  </si>
  <si>
    <t>2024-207058</t>
  </si>
  <si>
    <t>05/1-2024
10/7/2024</t>
  </si>
  <si>
    <t>BESNIK HAXHIJANUZI BI</t>
  </si>
  <si>
    <t>2024-207060</t>
  </si>
  <si>
    <t>23/24
1/7/2024</t>
  </si>
  <si>
    <t>SEVDAIL ROBELLI BI</t>
  </si>
  <si>
    <t>2024-209569</t>
  </si>
  <si>
    <t xml:space="preserve">SHPENZIMET E TELEFONIT </t>
  </si>
  <si>
    <t>550018056/2363
10/7/2024</t>
  </si>
  <si>
    <t>TELEKOMI I KOSOVES SHA</t>
  </si>
  <si>
    <t>2024-209605</t>
  </si>
  <si>
    <t>RIMBURSIM I SHPENZIMEVE TE UDHETIMIT</t>
  </si>
  <si>
    <t>43, 47, 0002
15/7/2024</t>
  </si>
  <si>
    <t>MIHAT SYLEJMANI</t>
  </si>
  <si>
    <t>2024-209629</t>
  </si>
  <si>
    <t xml:space="preserve">TATIMI NE QIRA </t>
  </si>
  <si>
    <t>MFA2P8043462565H
10/7/2024</t>
  </si>
  <si>
    <t>ADMINISTRATA TATIMORE E KOSOVES</t>
  </si>
  <si>
    <t>2024-209665</t>
  </si>
  <si>
    <t>131101047083/2361
10/7/2024</t>
  </si>
  <si>
    <t>2024-209693</t>
  </si>
  <si>
    <t>08/2024
10/7/2024</t>
  </si>
  <si>
    <t>AVOKAT ANTONETA EJUPI SHPK</t>
  </si>
  <si>
    <t>2024-209702</t>
  </si>
  <si>
    <t>QIRA PER PAJISJE</t>
  </si>
  <si>
    <t>SH-1413/2024
18/7/2024</t>
  </si>
  <si>
    <t>RIKON SH.P.K</t>
  </si>
  <si>
    <t>2024-212533</t>
  </si>
  <si>
    <t>FURNIZIM PER ZYRE</t>
  </si>
  <si>
    <t>734-210-001-24
18/7/2024</t>
  </si>
  <si>
    <t>GI GRAFO LONI SHPK</t>
  </si>
  <si>
    <t>2024-212543</t>
  </si>
  <si>
    <t>Raporti  javor i shpenzimeve sipas kategorive dhe nënkategorive  ekonomike për programet e Ministrisë së Drejtësisë ndaras për periudhën raportuese  13.7.2024 deri me 23.07.2024</t>
  </si>
  <si>
    <t>Përgaditi:</t>
  </si>
  <si>
    <t>Hajrie Zogaj- Zyrtare e Lartë e Financave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</si>
</sst>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5" x14ac:knownFonts="1">
    <font>
      <sz val="11"/>
      <color theme="1"/>
      <name val="Calibri"/>
      <family val="2"/>
      <scheme val="minor"/>
    </font>
    <font>
      <sz val="14"/>
      <color indexed="8"/>
      <name val="Arial"/>
      <family val="2"/>
    </font>
    <font>
      <sz val="16"/>
      <color indexed="8"/>
      <name val="Arial"/>
      <family val="2"/>
    </font>
    <font>
      <sz val="11"/>
      <color theme="1"/>
      <name val="Calibri"/>
      <family val="2"/>
      <scheme val="minor"/>
    </font>
    <font>
      <b/>
      <sz val="11"/>
      <color theme="1"/>
      <name val="Calibri"/>
      <family val="2"/>
      <scheme val="minor"/>
    </font>
    <font>
      <b/>
      <sz val="11"/>
      <color theme="0"/>
      <name val="Calibri"/>
      <family val="2"/>
      <scheme val="minor"/>
    </font>
    <font>
      <b/>
      <sz val="14"/>
      <color indexed="8"/>
      <name val="Book Antiqua"/>
      <family val="1"/>
    </font>
    <font>
      <sz val="14"/>
      <color indexed="8"/>
      <name val="Book Antiqua"/>
      <family val="1"/>
    </font>
    <font>
      <b/>
      <sz val="14"/>
      <color theme="1"/>
      <name val="Book Antiqua"/>
      <family val="1"/>
    </font>
    <font>
      <b/>
      <sz val="14"/>
      <color indexed="10"/>
      <name val="Book Antiqua"/>
      <family val="1"/>
    </font>
    <font>
      <b/>
      <sz val="14"/>
      <name val="Book Antiqua"/>
      <family val="1"/>
    </font>
    <font>
      <sz val="10"/>
      <name val="Arial"/>
      <family val="2"/>
    </font>
    <font>
      <sz val="8"/>
      <name val="Calibri"/>
      <family val="2"/>
      <scheme val="minor"/>
    </font>
    <font>
      <b/>
      <sz val="14"/>
      <color indexed="8"/>
      <name val="Arial"/>
      <family val="2"/>
    </font>
    <font>
      <b/>
      <sz val="14"/>
      <color theme="1"/>
      <name val="Calibri"/>
      <family val="2"/>
      <scheme val="minor"/>
    </font>
  </fonts>
  <fills count="4">
    <fill>
      <patternFill patternType="none"/>
    </fill>
    <fill>
      <patternFill patternType="gray125"/>
    </fill>
    <fill>
      <patternFill patternType="solid">
        <fgColor rgb="FFA5A5A5"/>
      </patternFill>
    </fill>
    <fill>
      <patternFill patternType="solid">
        <fgColor theme="0"/>
        <bgColor indexed="64"/>
      </patternFill>
    </fill>
  </fills>
  <borders count="34">
    <border>
      <left/>
      <right/>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top style="thin">
        <color indexed="64"/>
      </top>
      <bottom/>
      <diagonal/>
    </border>
    <border>
      <left style="double">
        <color rgb="FF3F3F3F"/>
      </left>
      <right style="double">
        <color rgb="FF3F3F3F"/>
      </right>
      <top style="double">
        <color rgb="FF3F3F3F"/>
      </top>
      <bottom style="double">
        <color rgb="FF3F3F3F"/>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double">
        <color rgb="FF3F3F3F"/>
      </left>
      <right/>
      <top style="double">
        <color rgb="FF3F3F3F"/>
      </top>
      <bottom style="double">
        <color rgb="FF3F3F3F"/>
      </bottom>
      <diagonal/>
    </border>
    <border>
      <left/>
      <right style="medium">
        <color indexed="64"/>
      </right>
      <top/>
      <bottom style="thin">
        <color indexed="64"/>
      </bottom>
      <diagonal/>
    </border>
    <border>
      <left/>
      <right style="thin">
        <color indexed="64"/>
      </right>
      <top/>
      <bottom/>
      <diagonal/>
    </border>
    <border>
      <left style="thin">
        <color indexed="64"/>
      </left>
      <right/>
      <top/>
      <bottom style="medium">
        <color indexed="64"/>
      </bottom>
      <diagonal/>
    </border>
    <border>
      <left/>
      <right/>
      <top/>
      <bottom style="thin">
        <color indexed="64"/>
      </bottom>
      <diagonal/>
    </border>
    <border>
      <left style="double">
        <color rgb="FF3F3F3F"/>
      </left>
      <right style="double">
        <color rgb="FF3F3F3F"/>
      </right>
      <top style="double">
        <color rgb="FF3F3F3F"/>
      </top>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bottom style="medium">
        <color indexed="64"/>
      </bottom>
      <diagonal/>
    </border>
  </borders>
  <cellStyleXfs count="5">
    <xf numFmtId="0" fontId="0" fillId="0" borderId="0"/>
    <xf numFmtId="0" fontId="3" fillId="0" borderId="0"/>
    <xf numFmtId="43" fontId="3" fillId="0" borderId="0" applyFont="0" applyFill="0" applyBorder="0" applyAlignment="0" applyProtection="0"/>
    <xf numFmtId="0" fontId="5" fillId="2" borderId="20" applyNumberFormat="0" applyAlignment="0" applyProtection="0"/>
    <xf numFmtId="0" fontId="11" fillId="0" borderId="0"/>
  </cellStyleXfs>
  <cellXfs count="163">
    <xf numFmtId="0" fontId="0" fillId="0" borderId="0" xfId="0"/>
    <xf numFmtId="4" fontId="4" fillId="0" borderId="0" xfId="0" applyNumberFormat="1" applyFont="1" applyAlignment="1">
      <alignment vertical="top" wrapText="1"/>
    </xf>
    <xf numFmtId="0" fontId="4" fillId="0" borderId="0" xfId="0" applyFont="1" applyAlignment="1">
      <alignment vertical="top" wrapText="1"/>
    </xf>
    <xf numFmtId="0" fontId="0" fillId="0" borderId="0" xfId="0" applyAlignment="1">
      <alignment vertical="top" wrapText="1"/>
    </xf>
    <xf numFmtId="4" fontId="0" fillId="0" borderId="0" xfId="0" applyNumberFormat="1" applyAlignment="1">
      <alignment vertical="top" wrapText="1"/>
    </xf>
    <xf numFmtId="4" fontId="0" fillId="0" borderId="11" xfId="0" applyNumberFormat="1" applyBorder="1" applyAlignment="1">
      <alignment vertical="top" wrapText="1"/>
    </xf>
    <xf numFmtId="0" fontId="0" fillId="0" borderId="12" xfId="0" applyBorder="1" applyAlignment="1">
      <alignment vertical="top" wrapText="1"/>
    </xf>
    <xf numFmtId="0" fontId="4" fillId="0" borderId="0" xfId="0" applyFont="1" applyAlignment="1">
      <alignment horizontal="center" vertical="top" wrapText="1"/>
    </xf>
    <xf numFmtId="0" fontId="0" fillId="0" borderId="0" xfId="0" applyAlignment="1">
      <alignment horizontal="center" vertical="top" wrapText="1"/>
    </xf>
    <xf numFmtId="4" fontId="4" fillId="0" borderId="0" xfId="0" applyNumberFormat="1" applyFont="1" applyAlignment="1">
      <alignment horizontal="center" vertical="top" wrapText="1"/>
    </xf>
    <xf numFmtId="0" fontId="0" fillId="0" borderId="12" xfId="0" applyBorder="1" applyAlignment="1">
      <alignment horizontal="center" vertical="top" wrapText="1"/>
    </xf>
    <xf numFmtId="0" fontId="0" fillId="0" borderId="13" xfId="0" applyBorder="1" applyAlignment="1">
      <alignment horizontal="center" vertical="top" wrapText="1"/>
    </xf>
    <xf numFmtId="0" fontId="1" fillId="0" borderId="0" xfId="0" applyFont="1" applyAlignment="1">
      <alignment vertical="center"/>
    </xf>
    <xf numFmtId="0" fontId="6" fillId="0" borderId="0" xfId="0" applyFont="1" applyAlignment="1">
      <alignment vertical="center"/>
    </xf>
    <xf numFmtId="0" fontId="6" fillId="0" borderId="0" xfId="0" applyFont="1" applyAlignment="1">
      <alignment horizontal="left" vertical="center"/>
    </xf>
    <xf numFmtId="0" fontId="6" fillId="0" borderId="9" xfId="0" applyFont="1" applyBorder="1" applyAlignment="1">
      <alignment vertical="center"/>
    </xf>
    <xf numFmtId="0" fontId="6" fillId="0" borderId="2" xfId="0" applyFont="1" applyBorder="1" applyAlignment="1">
      <alignment horizontal="left" vertical="center"/>
    </xf>
    <xf numFmtId="0" fontId="6" fillId="0" borderId="2" xfId="0" applyFont="1" applyBorder="1" applyAlignment="1">
      <alignment vertical="center"/>
    </xf>
    <xf numFmtId="0" fontId="6" fillId="0" borderId="2" xfId="0" applyFont="1" applyBorder="1" applyAlignment="1">
      <alignment horizontal="left" vertical="center" wrapText="1"/>
    </xf>
    <xf numFmtId="0" fontId="1" fillId="0" borderId="0" xfId="0" applyFont="1" applyAlignment="1">
      <alignment horizontal="center" vertical="center" wrapText="1"/>
    </xf>
    <xf numFmtId="0" fontId="8" fillId="0" borderId="2" xfId="0" applyFont="1" applyBorder="1" applyAlignment="1">
      <alignment vertical="center"/>
    </xf>
    <xf numFmtId="4" fontId="1" fillId="0" borderId="0" xfId="0" applyNumberFormat="1" applyFont="1" applyAlignment="1">
      <alignment vertical="center"/>
    </xf>
    <xf numFmtId="0" fontId="2" fillId="0" borderId="0" xfId="0" applyFont="1" applyAlignment="1">
      <alignment horizontal="left" vertical="center"/>
    </xf>
    <xf numFmtId="0" fontId="2" fillId="0" borderId="0" xfId="0" applyFont="1" applyAlignment="1">
      <alignment vertical="center"/>
    </xf>
    <xf numFmtId="0" fontId="6" fillId="0" borderId="14" xfId="0" applyFont="1" applyBorder="1" applyAlignment="1">
      <alignment horizontal="left" vertical="center" wrapText="1"/>
    </xf>
    <xf numFmtId="0" fontId="1" fillId="0" borderId="0" xfId="0" applyFont="1" applyAlignment="1">
      <alignment horizontal="left" vertical="center"/>
    </xf>
    <xf numFmtId="0" fontId="1" fillId="0" borderId="0" xfId="0" applyFont="1" applyAlignment="1">
      <alignment horizontal="center" vertical="center"/>
    </xf>
    <xf numFmtId="0" fontId="1" fillId="0" borderId="0" xfId="0" applyFont="1" applyAlignment="1">
      <alignment horizontal="right" vertical="center"/>
    </xf>
    <xf numFmtId="43" fontId="1" fillId="0" borderId="0" xfId="2" applyFont="1" applyFill="1" applyAlignment="1">
      <alignment horizontal="right" vertical="center"/>
    </xf>
    <xf numFmtId="0" fontId="1" fillId="0" borderId="0" xfId="0" applyFont="1" applyAlignment="1">
      <alignment horizontal="right" vertical="center" wrapText="1"/>
    </xf>
    <xf numFmtId="0" fontId="6" fillId="0" borderId="6" xfId="0" applyFont="1" applyBorder="1" applyAlignment="1">
      <alignment horizontal="left" vertical="center" wrapText="1"/>
    </xf>
    <xf numFmtId="14" fontId="6" fillId="0" borderId="2" xfId="0" applyNumberFormat="1" applyFont="1" applyBorder="1" applyAlignment="1">
      <alignment horizontal="left" vertical="center" wrapText="1"/>
    </xf>
    <xf numFmtId="0" fontId="13" fillId="0" borderId="0" xfId="0" applyFont="1" applyAlignment="1">
      <alignment horizontal="center" vertical="center"/>
    </xf>
    <xf numFmtId="0" fontId="13" fillId="0" borderId="0" xfId="0" applyFont="1" applyAlignment="1">
      <alignment vertical="center"/>
    </xf>
    <xf numFmtId="0" fontId="6" fillId="0" borderId="0" xfId="0" applyFont="1" applyFill="1" applyAlignment="1">
      <alignment vertical="center"/>
    </xf>
    <xf numFmtId="0" fontId="6" fillId="0" borderId="14" xfId="0" applyFont="1" applyFill="1" applyBorder="1" applyAlignment="1">
      <alignment horizontal="left" vertical="center" wrapText="1"/>
    </xf>
    <xf numFmtId="0" fontId="8" fillId="0" borderId="2" xfId="0" applyFont="1" applyFill="1" applyBorder="1" applyAlignment="1">
      <alignment vertical="center"/>
    </xf>
    <xf numFmtId="0" fontId="6" fillId="0" borderId="2" xfId="0" applyFont="1" applyFill="1" applyBorder="1" applyAlignment="1">
      <alignment horizontal="left" vertical="center" wrapText="1"/>
    </xf>
    <xf numFmtId="0" fontId="6" fillId="0" borderId="0" xfId="0" applyFont="1" applyFill="1" applyAlignment="1">
      <alignment horizontal="left" vertical="center"/>
    </xf>
    <xf numFmtId="0" fontId="6" fillId="0" borderId="7" xfId="0" applyFont="1" applyBorder="1" applyAlignment="1">
      <alignment horizontal="left" vertical="center"/>
    </xf>
    <xf numFmtId="0" fontId="6" fillId="0" borderId="0" xfId="0" applyFont="1" applyAlignment="1">
      <alignment horizontal="left" vertical="center"/>
    </xf>
    <xf numFmtId="0" fontId="6" fillId="0" borderId="0" xfId="0" applyFont="1" applyAlignment="1">
      <alignment horizontal="left" vertical="center"/>
    </xf>
    <xf numFmtId="0" fontId="6" fillId="3" borderId="2" xfId="0" applyFont="1" applyFill="1" applyBorder="1" applyAlignment="1">
      <alignment vertical="center"/>
    </xf>
    <xf numFmtId="0" fontId="6" fillId="3" borderId="2" xfId="0" applyFont="1" applyFill="1" applyBorder="1" applyAlignment="1">
      <alignment horizontal="left" vertical="center"/>
    </xf>
    <xf numFmtId="49" fontId="6" fillId="3" borderId="2" xfId="0" applyNumberFormat="1" applyFont="1" applyFill="1" applyBorder="1" applyAlignment="1">
      <alignment horizontal="left" vertical="center" wrapText="1"/>
    </xf>
    <xf numFmtId="0" fontId="6" fillId="3" borderId="2" xfId="0" applyFont="1" applyFill="1" applyBorder="1" applyAlignment="1">
      <alignment horizontal="left" vertical="center" wrapText="1"/>
    </xf>
    <xf numFmtId="0" fontId="1" fillId="3" borderId="0" xfId="0" applyFont="1" applyFill="1" applyAlignment="1">
      <alignment vertical="center"/>
    </xf>
    <xf numFmtId="43" fontId="6" fillId="3" borderId="6" xfId="2" applyFont="1" applyFill="1" applyBorder="1" applyAlignment="1">
      <alignment horizontal="right" vertical="center" wrapText="1"/>
    </xf>
    <xf numFmtId="0" fontId="13" fillId="0" borderId="0" xfId="0" applyFont="1" applyFill="1" applyAlignment="1">
      <alignment vertical="center"/>
    </xf>
    <xf numFmtId="0" fontId="1" fillId="0" borderId="0" xfId="0" applyFont="1" applyFill="1" applyAlignment="1">
      <alignment vertical="center"/>
    </xf>
    <xf numFmtId="16" fontId="6" fillId="0" borderId="2" xfId="0" applyNumberFormat="1" applyFont="1" applyFill="1" applyBorder="1" applyAlignment="1">
      <alignment horizontal="left" vertical="center" wrapText="1"/>
    </xf>
    <xf numFmtId="43" fontId="6" fillId="0" borderId="0" xfId="2" applyFont="1" applyFill="1" applyAlignment="1">
      <alignment vertical="center"/>
    </xf>
    <xf numFmtId="0" fontId="6" fillId="0" borderId="0" xfId="0" applyFont="1" applyAlignment="1">
      <alignment vertical="center" wrapText="1"/>
    </xf>
    <xf numFmtId="0" fontId="8" fillId="0" borderId="20" xfId="3" applyFont="1" applyFill="1" applyAlignment="1">
      <alignment vertical="center"/>
    </xf>
    <xf numFmtId="0" fontId="8" fillId="0" borderId="30" xfId="3" applyFont="1" applyFill="1" applyBorder="1" applyAlignment="1">
      <alignment vertical="center"/>
    </xf>
    <xf numFmtId="0" fontId="8" fillId="0" borderId="25" xfId="3" applyFont="1" applyFill="1" applyBorder="1" applyAlignment="1">
      <alignment vertical="center"/>
    </xf>
    <xf numFmtId="0" fontId="6" fillId="0" borderId="2" xfId="0" applyFont="1" applyBorder="1" applyAlignment="1">
      <alignment vertical="center" wrapText="1"/>
    </xf>
    <xf numFmtId="0" fontId="6" fillId="0" borderId="4" xfId="0" applyFont="1" applyBorder="1" applyAlignment="1">
      <alignment vertical="center" wrapText="1"/>
    </xf>
    <xf numFmtId="0" fontId="6" fillId="0" borderId="6" xfId="0" applyFont="1" applyBorder="1" applyAlignment="1">
      <alignment vertical="center"/>
    </xf>
    <xf numFmtId="0" fontId="6" fillId="0" borderId="6" xfId="0" applyFont="1" applyBorder="1" applyAlignment="1">
      <alignment vertical="center" wrapText="1"/>
    </xf>
    <xf numFmtId="43" fontId="6" fillId="0" borderId="6" xfId="2" applyFont="1" applyFill="1" applyBorder="1" applyAlignment="1">
      <alignment vertical="center" wrapText="1"/>
    </xf>
    <xf numFmtId="0" fontId="6" fillId="0" borderId="26" xfId="0" applyFont="1" applyBorder="1" applyAlignment="1">
      <alignment vertical="center" wrapText="1"/>
    </xf>
    <xf numFmtId="49" fontId="6" fillId="0" borderId="2" xfId="0" applyNumberFormat="1" applyFont="1" applyBorder="1" applyAlignment="1">
      <alignment vertical="center" wrapText="1"/>
    </xf>
    <xf numFmtId="43" fontId="6" fillId="0" borderId="2" xfId="2" applyFont="1" applyFill="1" applyBorder="1" applyAlignment="1">
      <alignment vertical="center" wrapText="1"/>
    </xf>
    <xf numFmtId="43" fontId="6" fillId="0" borderId="2" xfId="2" applyFont="1" applyFill="1" applyBorder="1" applyAlignment="1">
      <alignment vertical="center"/>
    </xf>
    <xf numFmtId="49" fontId="6" fillId="0" borderId="2" xfId="0" applyNumberFormat="1" applyFont="1" applyBorder="1" applyAlignment="1">
      <alignment vertical="center"/>
    </xf>
    <xf numFmtId="49" fontId="6" fillId="3" borderId="2" xfId="0" applyNumberFormat="1" applyFont="1" applyFill="1" applyBorder="1" applyAlignment="1">
      <alignment vertical="center" wrapText="1"/>
    </xf>
    <xf numFmtId="0" fontId="6" fillId="3" borderId="2" xfId="0" applyFont="1" applyFill="1" applyBorder="1" applyAlignment="1">
      <alignment vertical="center" wrapText="1"/>
    </xf>
    <xf numFmtId="43" fontId="6" fillId="3" borderId="2" xfId="2" applyFont="1" applyFill="1" applyBorder="1" applyAlignment="1">
      <alignment vertical="center" wrapText="1"/>
    </xf>
    <xf numFmtId="43" fontId="6" fillId="3" borderId="2" xfId="2" applyFont="1" applyFill="1" applyBorder="1" applyAlignment="1">
      <alignment vertical="center"/>
    </xf>
    <xf numFmtId="49" fontId="6" fillId="3" borderId="2" xfId="0" applyNumberFormat="1" applyFont="1" applyFill="1" applyBorder="1" applyAlignment="1">
      <alignment vertical="center"/>
    </xf>
    <xf numFmtId="0" fontId="6" fillId="3" borderId="6" xfId="0" applyFont="1" applyFill="1" applyBorder="1" applyAlignment="1">
      <alignment vertical="center"/>
    </xf>
    <xf numFmtId="0" fontId="6" fillId="3" borderId="6" xfId="0" applyFont="1" applyFill="1" applyBorder="1" applyAlignment="1">
      <alignment vertical="center" wrapText="1"/>
    </xf>
    <xf numFmtId="43" fontId="6" fillId="3" borderId="6" xfId="2" applyFont="1" applyFill="1" applyBorder="1" applyAlignment="1">
      <alignment vertical="center" wrapText="1"/>
    </xf>
    <xf numFmtId="14" fontId="6" fillId="3" borderId="6" xfId="0" applyNumberFormat="1" applyFont="1" applyFill="1" applyBorder="1" applyAlignment="1">
      <alignment vertical="center" wrapText="1"/>
    </xf>
    <xf numFmtId="0" fontId="6" fillId="3" borderId="29" xfId="0" applyFont="1" applyFill="1" applyBorder="1" applyAlignment="1">
      <alignment vertical="center" wrapText="1"/>
    </xf>
    <xf numFmtId="4" fontId="6" fillId="0" borderId="15" xfId="0" applyNumberFormat="1" applyFont="1" applyBorder="1" applyAlignment="1">
      <alignment vertical="center"/>
    </xf>
    <xf numFmtId="4" fontId="6" fillId="0" borderId="16" xfId="0" applyNumberFormat="1" applyFont="1" applyBorder="1" applyAlignment="1">
      <alignment vertical="center"/>
    </xf>
    <xf numFmtId="4" fontId="6" fillId="0" borderId="23" xfId="0" applyNumberFormat="1" applyFont="1" applyBorder="1" applyAlignment="1">
      <alignment vertical="center"/>
    </xf>
    <xf numFmtId="43" fontId="6" fillId="0" borderId="21" xfId="2" applyFont="1" applyFill="1" applyBorder="1" applyAlignment="1">
      <alignment vertical="center"/>
    </xf>
    <xf numFmtId="43" fontId="6" fillId="0" borderId="0" xfId="2" applyFont="1" applyFill="1" applyBorder="1" applyAlignment="1">
      <alignment vertical="center"/>
    </xf>
    <xf numFmtId="0" fontId="6" fillId="0" borderId="15" xfId="0" applyFont="1" applyBorder="1" applyAlignment="1">
      <alignment vertical="center"/>
    </xf>
    <xf numFmtId="0" fontId="6" fillId="0" borderId="16" xfId="0" applyFont="1" applyBorder="1" applyAlignment="1">
      <alignment vertical="center"/>
    </xf>
    <xf numFmtId="0" fontId="6" fillId="0" borderId="17" xfId="0" applyFont="1" applyBorder="1" applyAlignment="1">
      <alignment vertical="center"/>
    </xf>
    <xf numFmtId="0" fontId="6" fillId="0" borderId="18" xfId="0" applyFont="1" applyBorder="1" applyAlignment="1">
      <alignment vertical="center" wrapText="1"/>
    </xf>
    <xf numFmtId="0" fontId="6" fillId="0" borderId="23" xfId="0" applyFont="1" applyBorder="1" applyAlignment="1">
      <alignment vertical="center"/>
    </xf>
    <xf numFmtId="43" fontId="6" fillId="0" borderId="28" xfId="2" applyFont="1" applyFill="1" applyBorder="1" applyAlignment="1">
      <alignment vertical="center"/>
    </xf>
    <xf numFmtId="4" fontId="6" fillId="0" borderId="0" xfId="0" applyNumberFormat="1" applyFont="1" applyAlignment="1">
      <alignment vertical="center"/>
    </xf>
    <xf numFmtId="0" fontId="6" fillId="0" borderId="10" xfId="0" applyFont="1" applyBorder="1" applyAlignment="1">
      <alignment vertical="center"/>
    </xf>
    <xf numFmtId="0" fontId="6" fillId="0" borderId="7" xfId="0" applyFont="1" applyBorder="1" applyAlignment="1">
      <alignment vertical="center"/>
    </xf>
    <xf numFmtId="0" fontId="6" fillId="0" borderId="8" xfId="0" applyFont="1" applyBorder="1" applyAlignment="1">
      <alignment vertical="center"/>
    </xf>
    <xf numFmtId="0" fontId="6" fillId="0" borderId="3" xfId="0" applyFont="1" applyBorder="1" applyAlignment="1">
      <alignment vertical="center" wrapText="1"/>
    </xf>
    <xf numFmtId="0" fontId="6" fillId="0" borderId="1" xfId="0" applyFont="1" applyBorder="1" applyAlignment="1">
      <alignment vertical="center"/>
    </xf>
    <xf numFmtId="0" fontId="6" fillId="0" borderId="14" xfId="0" applyFont="1" applyBorder="1" applyAlignment="1">
      <alignment vertical="center" wrapText="1"/>
    </xf>
    <xf numFmtId="0" fontId="6" fillId="0" borderId="5" xfId="0" applyFont="1" applyBorder="1" applyAlignment="1">
      <alignment vertical="center" wrapText="1"/>
    </xf>
    <xf numFmtId="0" fontId="6" fillId="0" borderId="27" xfId="0" applyFont="1" applyBorder="1" applyAlignment="1">
      <alignment vertical="center" wrapText="1"/>
    </xf>
    <xf numFmtId="0" fontId="6" fillId="0" borderId="14" xfId="0" applyFont="1" applyBorder="1" applyAlignment="1">
      <alignment vertical="center"/>
    </xf>
    <xf numFmtId="43" fontId="6" fillId="0" borderId="24" xfId="2" applyFont="1" applyFill="1" applyBorder="1" applyAlignment="1">
      <alignment vertical="center"/>
    </xf>
    <xf numFmtId="14" fontId="6" fillId="0" borderId="2" xfId="0" applyNumberFormat="1" applyFont="1" applyBorder="1" applyAlignment="1">
      <alignment vertical="center" wrapText="1"/>
    </xf>
    <xf numFmtId="43" fontId="6" fillId="0" borderId="14" xfId="2" applyFont="1" applyFill="1" applyBorder="1" applyAlignment="1">
      <alignment vertical="center" wrapText="1"/>
    </xf>
    <xf numFmtId="14" fontId="6" fillId="0" borderId="5" xfId="0" applyNumberFormat="1" applyFont="1" applyBorder="1" applyAlignment="1">
      <alignment vertical="center" wrapText="1"/>
    </xf>
    <xf numFmtId="43" fontId="6" fillId="0" borderId="5" xfId="2" applyFont="1" applyFill="1" applyBorder="1" applyAlignment="1">
      <alignment vertical="center" wrapText="1"/>
    </xf>
    <xf numFmtId="43" fontId="6" fillId="0" borderId="5" xfId="2" applyFont="1" applyFill="1" applyBorder="1" applyAlignment="1">
      <alignment vertical="center"/>
    </xf>
    <xf numFmtId="49" fontId="6" fillId="0" borderId="0" xfId="0" applyNumberFormat="1" applyFont="1" applyAlignment="1">
      <alignment vertical="center"/>
    </xf>
    <xf numFmtId="2" fontId="6" fillId="0" borderId="0" xfId="0" applyNumberFormat="1" applyFont="1" applyAlignment="1">
      <alignment vertical="center"/>
    </xf>
    <xf numFmtId="43" fontId="8" fillId="0" borderId="0" xfId="2" applyFont="1" applyFill="1" applyBorder="1" applyAlignment="1">
      <alignment vertical="center"/>
    </xf>
    <xf numFmtId="4" fontId="6" fillId="0" borderId="0" xfId="0" applyNumberFormat="1" applyFont="1" applyAlignment="1">
      <alignment vertical="center" wrapText="1"/>
    </xf>
    <xf numFmtId="0" fontId="6" fillId="0" borderId="10" xfId="0" applyFont="1" applyBorder="1" applyAlignment="1">
      <alignment vertical="center"/>
    </xf>
    <xf numFmtId="0" fontId="6" fillId="0" borderId="7" xfId="0" applyFont="1" applyBorder="1" applyAlignment="1">
      <alignment vertical="center"/>
    </xf>
    <xf numFmtId="43" fontId="6" fillId="0" borderId="7" xfId="2" applyFont="1" applyFill="1" applyBorder="1" applyAlignment="1">
      <alignment vertical="center"/>
    </xf>
    <xf numFmtId="0" fontId="6" fillId="0" borderId="8" xfId="0" applyFont="1" applyBorder="1" applyAlignment="1">
      <alignment vertical="center"/>
    </xf>
    <xf numFmtId="0" fontId="6" fillId="0" borderId="31" xfId="0" applyFont="1" applyBorder="1" applyAlignment="1">
      <alignment vertical="center"/>
    </xf>
    <xf numFmtId="0" fontId="6" fillId="0" borderId="19" xfId="0" applyFont="1" applyBorder="1" applyAlignment="1">
      <alignment vertical="center"/>
    </xf>
    <xf numFmtId="0" fontId="6" fillId="0" borderId="32" xfId="0" applyFont="1" applyBorder="1" applyAlignment="1">
      <alignment vertical="center"/>
    </xf>
    <xf numFmtId="4" fontId="6" fillId="0" borderId="33" xfId="0" applyNumberFormat="1" applyFont="1" applyBorder="1" applyAlignment="1">
      <alignment vertical="center"/>
    </xf>
    <xf numFmtId="4" fontId="6" fillId="0" borderId="9" xfId="0" applyNumberFormat="1" applyFont="1" applyBorder="1" applyAlignment="1">
      <alignment vertical="center"/>
    </xf>
    <xf numFmtId="0" fontId="9" fillId="0" borderId="0" xfId="0" applyFont="1" applyAlignment="1">
      <alignment vertical="center"/>
    </xf>
    <xf numFmtId="0" fontId="6" fillId="0" borderId="5" xfId="0" applyFont="1" applyBorder="1" applyAlignment="1">
      <alignment vertical="center"/>
    </xf>
    <xf numFmtId="0" fontId="6" fillId="0" borderId="15" xfId="0" applyFont="1" applyBorder="1" applyAlignment="1">
      <alignment vertical="center"/>
    </xf>
    <xf numFmtId="0" fontId="6" fillId="0" borderId="16" xfId="0" applyFont="1" applyBorder="1" applyAlignment="1">
      <alignment vertical="center"/>
    </xf>
    <xf numFmtId="43" fontId="6" fillId="0" borderId="22" xfId="2" applyFont="1" applyFill="1" applyBorder="1" applyAlignment="1">
      <alignment vertical="center"/>
    </xf>
    <xf numFmtId="0" fontId="6" fillId="0" borderId="19" xfId="0" applyFont="1" applyBorder="1" applyAlignment="1">
      <alignment vertical="center"/>
    </xf>
    <xf numFmtId="0" fontId="6" fillId="0" borderId="2" xfId="0" applyFont="1" applyFill="1" applyBorder="1" applyAlignment="1">
      <alignment vertical="center"/>
    </xf>
    <xf numFmtId="0" fontId="6" fillId="0" borderId="2" xfId="0" applyFont="1" applyFill="1" applyBorder="1" applyAlignment="1">
      <alignment vertical="center" wrapText="1"/>
    </xf>
    <xf numFmtId="43" fontId="1" fillId="0" borderId="0" xfId="2" applyFont="1" applyFill="1" applyAlignment="1">
      <alignment vertical="center"/>
    </xf>
    <xf numFmtId="0" fontId="6" fillId="0" borderId="0" xfId="0" applyFont="1" applyFill="1" applyAlignment="1">
      <alignment vertical="center" wrapText="1"/>
    </xf>
    <xf numFmtId="0" fontId="6" fillId="0" borderId="3" xfId="0" applyFont="1" applyFill="1" applyBorder="1" applyAlignment="1">
      <alignment vertical="center" wrapText="1"/>
    </xf>
    <xf numFmtId="0" fontId="6" fillId="0" borderId="1" xfId="0" applyFont="1" applyFill="1" applyBorder="1" applyAlignment="1">
      <alignment vertical="center"/>
    </xf>
    <xf numFmtId="0" fontId="6" fillId="0" borderId="14" xfId="0" applyFont="1" applyFill="1" applyBorder="1" applyAlignment="1">
      <alignment vertical="center" wrapText="1"/>
    </xf>
    <xf numFmtId="0" fontId="6" fillId="0" borderId="6" xfId="0" applyFont="1" applyFill="1" applyBorder="1" applyAlignment="1">
      <alignment vertical="center" wrapText="1"/>
    </xf>
    <xf numFmtId="0" fontId="6" fillId="0" borderId="5" xfId="0" applyFont="1" applyFill="1" applyBorder="1" applyAlignment="1">
      <alignment vertical="center" wrapText="1"/>
    </xf>
    <xf numFmtId="49" fontId="6" fillId="0" borderId="2" xfId="0" applyNumberFormat="1" applyFont="1" applyFill="1" applyBorder="1" applyAlignment="1">
      <alignment vertical="center" wrapText="1"/>
    </xf>
    <xf numFmtId="14" fontId="6" fillId="0" borderId="2" xfId="0" applyNumberFormat="1" applyFont="1" applyFill="1" applyBorder="1" applyAlignment="1">
      <alignment vertical="center" wrapText="1"/>
    </xf>
    <xf numFmtId="49" fontId="6" fillId="0" borderId="2" xfId="0" applyNumberFormat="1" applyFont="1" applyFill="1" applyBorder="1" applyAlignment="1">
      <alignment vertical="center"/>
    </xf>
    <xf numFmtId="0" fontId="6" fillId="0" borderId="15" xfId="0" applyFont="1" applyFill="1" applyBorder="1" applyAlignment="1">
      <alignment vertical="center"/>
    </xf>
    <xf numFmtId="0" fontId="6" fillId="0" borderId="16" xfId="0" applyFont="1" applyFill="1" applyBorder="1" applyAlignment="1">
      <alignment vertical="center"/>
    </xf>
    <xf numFmtId="0" fontId="6" fillId="0" borderId="23" xfId="0" applyFont="1" applyFill="1" applyBorder="1" applyAlignment="1">
      <alignment vertical="center"/>
    </xf>
    <xf numFmtId="4" fontId="6" fillId="0" borderId="0" xfId="0" applyNumberFormat="1" applyFont="1" applyFill="1" applyAlignment="1">
      <alignment vertical="center"/>
    </xf>
    <xf numFmtId="0" fontId="6" fillId="0" borderId="1" xfId="0" applyFont="1" applyBorder="1" applyAlignment="1">
      <alignment horizontal="left" vertical="center" wrapText="1"/>
    </xf>
    <xf numFmtId="0" fontId="10" fillId="0" borderId="0" xfId="0" applyFont="1" applyAlignment="1">
      <alignment horizontal="left" vertical="center"/>
    </xf>
    <xf numFmtId="14" fontId="6" fillId="3" borderId="6" xfId="0" applyNumberFormat="1" applyFont="1" applyFill="1" applyBorder="1" applyAlignment="1">
      <alignment horizontal="left" vertical="center" wrapText="1"/>
    </xf>
    <xf numFmtId="14" fontId="6" fillId="0" borderId="6" xfId="0" applyNumberFormat="1" applyFont="1" applyBorder="1" applyAlignment="1">
      <alignment horizontal="left" vertical="center" wrapText="1"/>
    </xf>
    <xf numFmtId="0" fontId="6" fillId="0" borderId="10" xfId="0" applyFont="1" applyFill="1" applyBorder="1" applyAlignment="1">
      <alignment vertical="center" wrapText="1"/>
    </xf>
    <xf numFmtId="14" fontId="6" fillId="0" borderId="2" xfId="0" applyNumberFormat="1" applyFont="1" applyFill="1" applyBorder="1" applyAlignment="1">
      <alignment horizontal="left" vertical="center" wrapText="1"/>
    </xf>
    <xf numFmtId="0" fontId="13" fillId="0" borderId="0" xfId="0" applyFont="1" applyAlignment="1">
      <alignment horizontal="left" vertical="center"/>
    </xf>
    <xf numFmtId="0" fontId="13" fillId="0" borderId="0" xfId="0" applyFont="1" applyAlignment="1">
      <alignment horizontal="right" vertical="center"/>
    </xf>
    <xf numFmtId="43" fontId="13" fillId="0" borderId="0" xfId="2" applyFont="1" applyFill="1" applyAlignment="1">
      <alignment vertical="center"/>
    </xf>
    <xf numFmtId="43" fontId="13" fillId="0" borderId="0" xfId="2" applyFont="1" applyFill="1" applyAlignment="1">
      <alignment horizontal="right" vertical="center"/>
    </xf>
    <xf numFmtId="0" fontId="13" fillId="0" borderId="0" xfId="0" applyFont="1" applyAlignment="1">
      <alignment horizontal="right" vertical="center" wrapText="1"/>
    </xf>
    <xf numFmtId="0" fontId="7" fillId="0" borderId="0" xfId="0" applyFont="1" applyAlignment="1">
      <alignment horizontal="right" vertical="center"/>
    </xf>
    <xf numFmtId="0" fontId="6" fillId="0" borderId="0" xfId="0" applyFont="1" applyAlignment="1">
      <alignment vertical="center"/>
    </xf>
    <xf numFmtId="0" fontId="13" fillId="3" borderId="0" xfId="0" applyFont="1" applyFill="1" applyAlignment="1">
      <alignment vertical="center"/>
    </xf>
    <xf numFmtId="0" fontId="13" fillId="3" borderId="2" xfId="0" applyFont="1" applyFill="1" applyBorder="1" applyAlignment="1">
      <alignment vertical="center"/>
    </xf>
    <xf numFmtId="0" fontId="13" fillId="0" borderId="0" xfId="0" applyFont="1" applyAlignment="1">
      <alignment vertical="center" wrapText="1"/>
    </xf>
    <xf numFmtId="0" fontId="6" fillId="0" borderId="10" xfId="0" applyFont="1" applyFill="1" applyBorder="1" applyAlignment="1">
      <alignment vertical="center"/>
    </xf>
    <xf numFmtId="0" fontId="6" fillId="0" borderId="7" xfId="0" applyFont="1" applyFill="1" applyBorder="1" applyAlignment="1">
      <alignment vertical="center"/>
    </xf>
    <xf numFmtId="0" fontId="6" fillId="0" borderId="8" xfId="0" applyFont="1" applyFill="1" applyBorder="1" applyAlignment="1">
      <alignment vertical="center"/>
    </xf>
    <xf numFmtId="0" fontId="13" fillId="0" borderId="2" xfId="0" applyFont="1" applyBorder="1" applyAlignment="1">
      <alignment vertical="center"/>
    </xf>
    <xf numFmtId="43" fontId="13" fillId="0" borderId="2" xfId="2" applyFont="1" applyFill="1" applyBorder="1" applyAlignment="1">
      <alignment vertical="center"/>
    </xf>
    <xf numFmtId="43" fontId="13" fillId="0" borderId="2" xfId="0" applyNumberFormat="1" applyFont="1" applyBorder="1" applyAlignment="1">
      <alignment vertical="center"/>
    </xf>
    <xf numFmtId="0" fontId="14" fillId="0" borderId="2" xfId="0" applyFont="1" applyBorder="1"/>
    <xf numFmtId="14" fontId="14" fillId="0" borderId="2" xfId="0" applyNumberFormat="1" applyFont="1" applyBorder="1"/>
    <xf numFmtId="43" fontId="14" fillId="0" borderId="2" xfId="2" applyFont="1" applyBorder="1"/>
  </cellXfs>
  <cellStyles count="5">
    <cellStyle name="Check Cell" xfId="3" builtinId="23"/>
    <cellStyle name="Comma" xfId="2" builtinId="3"/>
    <cellStyle name="Normal" xfId="0" builtinId="0"/>
    <cellStyle name="Normal 2" xfId="1" xr:uid="{00000000-0005-0000-0000-000003000000}"/>
    <cellStyle name="Normal 2 2" xfId="4" xr:uid="{00000000-0005-0000-0000-00002F000000}"/>
  </cellStyles>
  <dxfs count="0"/>
  <tableStyles count="0" defaultTableStyle="TableStyleMedium9" defaultPivotStyle="PivotStyleLight16"/>
  <colors>
    <mruColors>
      <color rgb="FFFF99CC"/>
      <color rgb="FFCC99FF"/>
      <color rgb="FFFF99FF"/>
      <color rgb="FFFF66FF"/>
      <color rgb="FFFF00FF"/>
      <color rgb="FFFF3399"/>
      <color rgb="FFFFFF99"/>
      <color rgb="FFFFFFFF"/>
      <color rgb="FF36EA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228"/>
  <sheetViews>
    <sheetView tabSelected="1" zoomScale="75" zoomScaleNormal="75" zoomScalePageLayoutView="80" workbookViewId="0">
      <selection activeCell="C233" sqref="C233"/>
    </sheetView>
  </sheetViews>
  <sheetFormatPr defaultColWidth="9.140625" defaultRowHeight="18" x14ac:dyDescent="0.25"/>
  <cols>
    <col min="1" max="1" width="7.28515625" style="26" customWidth="1"/>
    <col min="2" max="2" width="0.7109375" style="12" hidden="1" customWidth="1"/>
    <col min="3" max="3" width="52.85546875" style="25" customWidth="1"/>
    <col min="4" max="4" width="20.85546875" style="25" customWidth="1"/>
    <col min="5" max="5" width="36.140625" style="25" customWidth="1"/>
    <col min="6" max="6" width="56.42578125" style="25" customWidth="1"/>
    <col min="7" max="7" width="26.5703125" style="27" customWidth="1"/>
    <col min="8" max="8" width="37.42578125" style="124" customWidth="1"/>
    <col min="9" max="9" width="26.85546875" style="28" customWidth="1"/>
    <col min="10" max="10" width="26.42578125" style="27" customWidth="1"/>
    <col min="11" max="11" width="29.7109375" style="29" customWidth="1"/>
    <col min="12" max="12" width="12.28515625" style="12" bestFit="1" customWidth="1"/>
    <col min="13" max="13" width="10.7109375" style="12" bestFit="1" customWidth="1"/>
    <col min="14" max="16384" width="9.140625" style="12"/>
  </cols>
  <sheetData>
    <row r="1" spans="1:11" ht="18.75" x14ac:dyDescent="0.25">
      <c r="A1" s="41" t="s">
        <v>2</v>
      </c>
      <c r="B1" s="41"/>
      <c r="C1" s="41"/>
      <c r="D1" s="41"/>
      <c r="E1" s="41"/>
      <c r="F1" s="41"/>
      <c r="G1" s="41"/>
      <c r="H1" s="41"/>
      <c r="I1" s="41"/>
      <c r="J1" s="41"/>
      <c r="K1" s="41"/>
    </row>
    <row r="2" spans="1:11" ht="18.75" x14ac:dyDescent="0.25">
      <c r="A2" s="41" t="s">
        <v>0</v>
      </c>
      <c r="B2" s="41"/>
      <c r="C2" s="41"/>
      <c r="D2" s="41"/>
      <c r="E2" s="41"/>
      <c r="F2" s="41"/>
      <c r="G2" s="41"/>
      <c r="H2" s="41"/>
      <c r="I2" s="41"/>
      <c r="J2" s="41"/>
      <c r="K2" s="41"/>
    </row>
    <row r="3" spans="1:11" ht="18.75" x14ac:dyDescent="0.25">
      <c r="A3" s="41" t="s">
        <v>10</v>
      </c>
      <c r="B3" s="41"/>
      <c r="C3" s="41"/>
      <c r="D3" s="41"/>
      <c r="E3" s="41"/>
      <c r="F3" s="41"/>
      <c r="G3" s="41"/>
      <c r="H3" s="41"/>
      <c r="I3" s="41"/>
      <c r="J3" s="41"/>
      <c r="K3" s="41"/>
    </row>
    <row r="4" spans="1:11" ht="18.75" x14ac:dyDescent="0.25">
      <c r="A4" s="149"/>
      <c r="B4" s="149"/>
      <c r="C4" s="149"/>
      <c r="D4" s="149"/>
      <c r="E4" s="149"/>
      <c r="F4" s="149"/>
      <c r="G4" s="149"/>
      <c r="H4" s="149"/>
      <c r="I4" s="149"/>
      <c r="J4" s="149"/>
      <c r="K4" s="149"/>
    </row>
    <row r="5" spans="1:11" ht="18.75" x14ac:dyDescent="0.25">
      <c r="A5" s="13"/>
      <c r="B5" s="13"/>
      <c r="C5" s="13"/>
      <c r="D5" s="40"/>
      <c r="E5" s="13"/>
      <c r="F5" s="13"/>
      <c r="G5" s="13"/>
      <c r="H5" s="51"/>
      <c r="I5" s="51"/>
      <c r="J5" s="13"/>
      <c r="K5" s="52"/>
    </row>
    <row r="6" spans="1:11" ht="18.75" x14ac:dyDescent="0.25">
      <c r="A6" s="150" t="s">
        <v>417</v>
      </c>
      <c r="B6" s="150"/>
      <c r="C6" s="150"/>
      <c r="D6" s="150"/>
      <c r="E6" s="150"/>
      <c r="F6" s="150"/>
      <c r="G6" s="150"/>
      <c r="H6" s="150"/>
      <c r="I6" s="150"/>
      <c r="J6" s="150"/>
      <c r="K6" s="150"/>
    </row>
    <row r="7" spans="1:11" ht="19.5" thickBot="1" x14ac:dyDescent="0.3">
      <c r="A7" s="13"/>
      <c r="B7" s="13"/>
      <c r="C7" s="13"/>
      <c r="D7" s="40"/>
      <c r="E7" s="13"/>
      <c r="F7" s="13"/>
      <c r="G7" s="13"/>
      <c r="H7" s="51"/>
      <c r="I7" s="51"/>
      <c r="J7" s="13"/>
      <c r="K7" s="52"/>
    </row>
    <row r="8" spans="1:11" ht="20.25" thickTop="1" thickBot="1" x14ac:dyDescent="0.3">
      <c r="A8" s="13"/>
      <c r="B8" s="15"/>
      <c r="C8" s="53" t="s">
        <v>31</v>
      </c>
      <c r="D8" s="54"/>
      <c r="E8" s="53"/>
      <c r="F8" s="53"/>
      <c r="G8" s="53"/>
      <c r="H8" s="53"/>
      <c r="I8" s="53"/>
      <c r="J8" s="55"/>
      <c r="K8" s="56"/>
    </row>
    <row r="9" spans="1:11" ht="37.5" x14ac:dyDescent="0.25">
      <c r="A9" s="57" t="s">
        <v>1</v>
      </c>
      <c r="B9" s="58" t="s">
        <v>3</v>
      </c>
      <c r="C9" s="17" t="s">
        <v>3</v>
      </c>
      <c r="D9" s="18" t="s">
        <v>4</v>
      </c>
      <c r="E9" s="59" t="s">
        <v>5</v>
      </c>
      <c r="F9" s="59" t="s">
        <v>9</v>
      </c>
      <c r="G9" s="59" t="s">
        <v>6</v>
      </c>
      <c r="H9" s="60" t="s">
        <v>7</v>
      </c>
      <c r="I9" s="60" t="s">
        <v>17</v>
      </c>
      <c r="J9" s="59" t="s">
        <v>8</v>
      </c>
      <c r="K9" s="61" t="s">
        <v>36</v>
      </c>
    </row>
    <row r="10" spans="1:11" ht="19.5" customHeight="1" x14ac:dyDescent="0.25">
      <c r="A10" s="17">
        <v>1</v>
      </c>
      <c r="B10" s="17"/>
      <c r="C10" s="17" t="s">
        <v>47</v>
      </c>
      <c r="D10" s="16">
        <v>13440</v>
      </c>
      <c r="E10" s="62" t="s">
        <v>132</v>
      </c>
      <c r="F10" s="56" t="s">
        <v>133</v>
      </c>
      <c r="G10" s="62" t="s">
        <v>134</v>
      </c>
      <c r="H10" s="63">
        <v>317.25</v>
      </c>
      <c r="I10" s="64">
        <v>317.25</v>
      </c>
      <c r="J10" s="65" t="s">
        <v>134</v>
      </c>
      <c r="K10" s="65" t="s">
        <v>135</v>
      </c>
    </row>
    <row r="11" spans="1:11" ht="19.5" customHeight="1" x14ac:dyDescent="0.25">
      <c r="A11" s="17">
        <v>2</v>
      </c>
      <c r="B11" s="17"/>
      <c r="C11" s="17" t="s">
        <v>47</v>
      </c>
      <c r="D11" s="16">
        <v>13440</v>
      </c>
      <c r="E11" s="62" t="s">
        <v>136</v>
      </c>
      <c r="F11" s="56" t="s">
        <v>133</v>
      </c>
      <c r="G11" s="62" t="s">
        <v>134</v>
      </c>
      <c r="H11" s="63">
        <v>181.31</v>
      </c>
      <c r="I11" s="64">
        <v>181.31</v>
      </c>
      <c r="J11" s="65" t="s">
        <v>134</v>
      </c>
      <c r="K11" s="65" t="s">
        <v>137</v>
      </c>
    </row>
    <row r="12" spans="1:11" ht="19.5" customHeight="1" x14ac:dyDescent="0.25">
      <c r="A12" s="17">
        <v>3</v>
      </c>
      <c r="B12" s="17"/>
      <c r="C12" s="17" t="s">
        <v>47</v>
      </c>
      <c r="D12" s="16">
        <v>13440</v>
      </c>
      <c r="E12" s="62" t="s">
        <v>141</v>
      </c>
      <c r="F12" s="56" t="s">
        <v>140</v>
      </c>
      <c r="G12" s="62" t="s">
        <v>139</v>
      </c>
      <c r="H12" s="63">
        <v>185.19</v>
      </c>
      <c r="I12" s="64">
        <v>185.19</v>
      </c>
      <c r="J12" s="65" t="s">
        <v>134</v>
      </c>
      <c r="K12" s="65" t="s">
        <v>138</v>
      </c>
    </row>
    <row r="13" spans="1:11" ht="19.5" customHeight="1" x14ac:dyDescent="0.25">
      <c r="A13" s="17">
        <v>4</v>
      </c>
      <c r="B13" s="17"/>
      <c r="C13" s="17" t="s">
        <v>142</v>
      </c>
      <c r="D13" s="16">
        <v>13330</v>
      </c>
      <c r="E13" s="62" t="s">
        <v>143</v>
      </c>
      <c r="F13" s="56" t="s">
        <v>182</v>
      </c>
      <c r="G13" s="62" t="s">
        <v>144</v>
      </c>
      <c r="H13" s="63">
        <v>1.1000000000000001</v>
      </c>
      <c r="I13" s="64">
        <v>1.1000000000000001</v>
      </c>
      <c r="J13" s="65" t="s">
        <v>56</v>
      </c>
      <c r="K13" s="65" t="s">
        <v>101</v>
      </c>
    </row>
    <row r="14" spans="1:11" ht="19.5" customHeight="1" x14ac:dyDescent="0.25">
      <c r="A14" s="17">
        <v>5</v>
      </c>
      <c r="B14" s="17"/>
      <c r="C14" s="17" t="s">
        <v>180</v>
      </c>
      <c r="D14" s="16">
        <v>13320</v>
      </c>
      <c r="E14" s="62" t="s">
        <v>181</v>
      </c>
      <c r="F14" s="56" t="s">
        <v>55</v>
      </c>
      <c r="G14" s="62" t="s">
        <v>199</v>
      </c>
      <c r="H14" s="63">
        <v>275.85000000000002</v>
      </c>
      <c r="I14" s="64">
        <v>275.85000000000002</v>
      </c>
      <c r="J14" s="65" t="s">
        <v>56</v>
      </c>
      <c r="K14" s="65" t="s">
        <v>183</v>
      </c>
    </row>
    <row r="15" spans="1:11" ht="19.5" customHeight="1" x14ac:dyDescent="0.25">
      <c r="A15" s="17">
        <v>6</v>
      </c>
      <c r="B15" s="17"/>
      <c r="C15" s="17" t="s">
        <v>47</v>
      </c>
      <c r="D15" s="16">
        <v>13440</v>
      </c>
      <c r="E15" s="62" t="s">
        <v>197</v>
      </c>
      <c r="F15" s="56" t="s">
        <v>198</v>
      </c>
      <c r="G15" s="62" t="s">
        <v>200</v>
      </c>
      <c r="H15" s="63">
        <v>347.04</v>
      </c>
      <c r="I15" s="63">
        <v>347.04</v>
      </c>
      <c r="J15" s="65" t="s">
        <v>134</v>
      </c>
      <c r="K15" s="65" t="s">
        <v>201</v>
      </c>
    </row>
    <row r="16" spans="1:11" ht="19.5" customHeight="1" x14ac:dyDescent="0.25">
      <c r="A16" s="17">
        <v>7</v>
      </c>
      <c r="B16" s="17"/>
      <c r="C16" s="17" t="s">
        <v>47</v>
      </c>
      <c r="D16" s="16">
        <v>13440</v>
      </c>
      <c r="E16" s="62" t="s">
        <v>205</v>
      </c>
      <c r="F16" s="56" t="s">
        <v>204</v>
      </c>
      <c r="G16" s="62" t="s">
        <v>203</v>
      </c>
      <c r="H16" s="63">
        <v>236.49</v>
      </c>
      <c r="I16" s="64">
        <v>236.49</v>
      </c>
      <c r="J16" s="65" t="s">
        <v>134</v>
      </c>
      <c r="K16" s="65" t="s">
        <v>202</v>
      </c>
    </row>
    <row r="17" spans="1:11" ht="19.5" customHeight="1" x14ac:dyDescent="0.25">
      <c r="A17" s="17">
        <v>8</v>
      </c>
      <c r="B17" s="17"/>
      <c r="C17" s="17" t="s">
        <v>47</v>
      </c>
      <c r="D17" s="16">
        <v>13440</v>
      </c>
      <c r="E17" s="62" t="s">
        <v>206</v>
      </c>
      <c r="F17" s="56" t="s">
        <v>207</v>
      </c>
      <c r="G17" s="62" t="s">
        <v>203</v>
      </c>
      <c r="H17" s="63">
        <v>258.3</v>
      </c>
      <c r="I17" s="64">
        <v>258.3</v>
      </c>
      <c r="J17" s="65" t="s">
        <v>134</v>
      </c>
      <c r="K17" s="65" t="s">
        <v>208</v>
      </c>
    </row>
    <row r="18" spans="1:11" ht="19.5" customHeight="1" x14ac:dyDescent="0.25">
      <c r="A18" s="17">
        <v>9</v>
      </c>
      <c r="B18" s="17"/>
      <c r="C18" s="17" t="s">
        <v>47</v>
      </c>
      <c r="D18" s="16">
        <v>13440</v>
      </c>
      <c r="E18" s="62" t="s">
        <v>211</v>
      </c>
      <c r="F18" s="56" t="s">
        <v>210</v>
      </c>
      <c r="G18" s="62" t="s">
        <v>203</v>
      </c>
      <c r="H18" s="64">
        <v>258.3</v>
      </c>
      <c r="I18" s="64">
        <v>258.3</v>
      </c>
      <c r="J18" s="65" t="s">
        <v>134</v>
      </c>
      <c r="K18" s="65" t="s">
        <v>209</v>
      </c>
    </row>
    <row r="19" spans="1:11" ht="19.5" customHeight="1" x14ac:dyDescent="0.25">
      <c r="A19" s="17">
        <v>10</v>
      </c>
      <c r="B19" s="17"/>
      <c r="C19" s="17" t="s">
        <v>47</v>
      </c>
      <c r="D19" s="16">
        <v>13440</v>
      </c>
      <c r="E19" s="62" t="s">
        <v>212</v>
      </c>
      <c r="F19" s="56" t="s">
        <v>213</v>
      </c>
      <c r="G19" s="62" t="s">
        <v>203</v>
      </c>
      <c r="H19" s="63">
        <v>387.45</v>
      </c>
      <c r="I19" s="64">
        <v>387.45</v>
      </c>
      <c r="J19" s="65" t="s">
        <v>134</v>
      </c>
      <c r="K19" s="65" t="s">
        <v>214</v>
      </c>
    </row>
    <row r="20" spans="1:11" ht="19.5" customHeight="1" x14ac:dyDescent="0.25">
      <c r="A20" s="17">
        <v>11</v>
      </c>
      <c r="B20" s="17"/>
      <c r="C20" s="17" t="s">
        <v>47</v>
      </c>
      <c r="D20" s="16">
        <v>13440</v>
      </c>
      <c r="E20" s="62" t="s">
        <v>216</v>
      </c>
      <c r="F20" s="56" t="s">
        <v>198</v>
      </c>
      <c r="G20" s="62" t="s">
        <v>203</v>
      </c>
      <c r="H20" s="63">
        <v>331.27</v>
      </c>
      <c r="I20" s="64">
        <v>331.27</v>
      </c>
      <c r="J20" s="65" t="s">
        <v>134</v>
      </c>
      <c r="K20" s="65" t="s">
        <v>215</v>
      </c>
    </row>
    <row r="21" spans="1:11" ht="19.5" customHeight="1" x14ac:dyDescent="0.25">
      <c r="A21" s="17">
        <v>12</v>
      </c>
      <c r="B21" s="17"/>
      <c r="C21" s="17" t="s">
        <v>47</v>
      </c>
      <c r="D21" s="16">
        <v>13440</v>
      </c>
      <c r="E21" s="62" t="s">
        <v>217</v>
      </c>
      <c r="F21" s="56" t="s">
        <v>218</v>
      </c>
      <c r="G21" s="62" t="s">
        <v>203</v>
      </c>
      <c r="H21" s="63">
        <v>258.3</v>
      </c>
      <c r="I21" s="64">
        <v>258.3</v>
      </c>
      <c r="J21" s="65" t="s">
        <v>134</v>
      </c>
      <c r="K21" s="65" t="s">
        <v>219</v>
      </c>
    </row>
    <row r="22" spans="1:11" ht="19.5" customHeight="1" x14ac:dyDescent="0.25">
      <c r="A22" s="17">
        <v>13</v>
      </c>
      <c r="B22" s="17"/>
      <c r="C22" s="17" t="s">
        <v>47</v>
      </c>
      <c r="D22" s="16">
        <v>13440</v>
      </c>
      <c r="E22" s="62" t="s">
        <v>223</v>
      </c>
      <c r="F22" s="56" t="s">
        <v>224</v>
      </c>
      <c r="G22" s="62" t="s">
        <v>203</v>
      </c>
      <c r="H22" s="63">
        <v>220.84</v>
      </c>
      <c r="I22" s="64">
        <v>220.84</v>
      </c>
      <c r="J22" s="65" t="s">
        <v>134</v>
      </c>
      <c r="K22" s="65" t="s">
        <v>225</v>
      </c>
    </row>
    <row r="23" spans="1:11" ht="19.5" customHeight="1" x14ac:dyDescent="0.25">
      <c r="A23" s="17">
        <v>14</v>
      </c>
      <c r="B23" s="17"/>
      <c r="C23" s="17" t="s">
        <v>43</v>
      </c>
      <c r="D23" s="16">
        <v>13440</v>
      </c>
      <c r="E23" s="62" t="s">
        <v>222</v>
      </c>
      <c r="F23" s="56" t="s">
        <v>221</v>
      </c>
      <c r="G23" s="62" t="s">
        <v>203</v>
      </c>
      <c r="H23" s="63">
        <v>78</v>
      </c>
      <c r="I23" s="64">
        <v>78</v>
      </c>
      <c r="J23" s="65" t="s">
        <v>134</v>
      </c>
      <c r="K23" s="65" t="s">
        <v>220</v>
      </c>
    </row>
    <row r="24" spans="1:11" ht="19.5" customHeight="1" x14ac:dyDescent="0.25">
      <c r="A24" s="17">
        <v>15</v>
      </c>
      <c r="B24" s="17"/>
      <c r="C24" s="17" t="s">
        <v>47</v>
      </c>
      <c r="D24" s="16">
        <v>13440</v>
      </c>
      <c r="E24" s="62" t="s">
        <v>226</v>
      </c>
      <c r="F24" s="56" t="s">
        <v>227</v>
      </c>
      <c r="G24" s="62" t="s">
        <v>203</v>
      </c>
      <c r="H24" s="63">
        <v>258.3</v>
      </c>
      <c r="I24" s="64">
        <v>258.3</v>
      </c>
      <c r="J24" s="65" t="s">
        <v>134</v>
      </c>
      <c r="K24" s="65" t="s">
        <v>228</v>
      </c>
    </row>
    <row r="25" spans="1:11" s="46" customFormat="1" ht="19.5" customHeight="1" x14ac:dyDescent="0.25">
      <c r="A25" s="17">
        <v>16</v>
      </c>
      <c r="B25" s="42"/>
      <c r="C25" s="42" t="s">
        <v>175</v>
      </c>
      <c r="D25" s="43">
        <v>13950</v>
      </c>
      <c r="E25" s="66" t="s">
        <v>229</v>
      </c>
      <c r="F25" s="67" t="s">
        <v>68</v>
      </c>
      <c r="G25" s="66" t="s">
        <v>230</v>
      </c>
      <c r="H25" s="68">
        <v>40</v>
      </c>
      <c r="I25" s="69">
        <v>40</v>
      </c>
      <c r="J25" s="70" t="s">
        <v>67</v>
      </c>
      <c r="K25" s="70" t="s">
        <v>231</v>
      </c>
    </row>
    <row r="26" spans="1:11" s="46" customFormat="1" ht="19.5" customHeight="1" x14ac:dyDescent="0.25">
      <c r="A26" s="17">
        <v>17</v>
      </c>
      <c r="B26" s="42"/>
      <c r="C26" s="42" t="s">
        <v>175</v>
      </c>
      <c r="D26" s="43">
        <v>13950</v>
      </c>
      <c r="E26" s="66" t="s">
        <v>233</v>
      </c>
      <c r="F26" s="67" t="s">
        <v>68</v>
      </c>
      <c r="G26" s="66" t="s">
        <v>230</v>
      </c>
      <c r="H26" s="68">
        <v>40</v>
      </c>
      <c r="I26" s="69">
        <v>40</v>
      </c>
      <c r="J26" s="70" t="s">
        <v>67</v>
      </c>
      <c r="K26" s="70" t="s">
        <v>232</v>
      </c>
    </row>
    <row r="27" spans="1:11" s="46" customFormat="1" ht="19.5" customHeight="1" x14ac:dyDescent="0.25">
      <c r="A27" s="17">
        <v>18</v>
      </c>
      <c r="B27" s="42"/>
      <c r="C27" s="42" t="s">
        <v>145</v>
      </c>
      <c r="D27" s="43">
        <v>13950</v>
      </c>
      <c r="E27" s="66" t="s">
        <v>234</v>
      </c>
      <c r="F27" s="67" t="s">
        <v>68</v>
      </c>
      <c r="G27" s="66" t="s">
        <v>230</v>
      </c>
      <c r="H27" s="68">
        <v>35</v>
      </c>
      <c r="I27" s="69">
        <v>35</v>
      </c>
      <c r="J27" s="70" t="s">
        <v>67</v>
      </c>
      <c r="K27" s="70" t="s">
        <v>235</v>
      </c>
    </row>
    <row r="28" spans="1:11" s="46" customFormat="1" ht="19.5" customHeight="1" x14ac:dyDescent="0.25">
      <c r="A28" s="17">
        <v>19</v>
      </c>
      <c r="B28" s="42"/>
      <c r="C28" s="42" t="s">
        <v>145</v>
      </c>
      <c r="D28" s="43">
        <v>13950</v>
      </c>
      <c r="E28" s="66" t="s">
        <v>237</v>
      </c>
      <c r="F28" s="67" t="s">
        <v>68</v>
      </c>
      <c r="G28" s="66" t="s">
        <v>230</v>
      </c>
      <c r="H28" s="68">
        <v>40</v>
      </c>
      <c r="I28" s="69">
        <v>40</v>
      </c>
      <c r="J28" s="70" t="s">
        <v>67</v>
      </c>
      <c r="K28" s="70" t="s">
        <v>236</v>
      </c>
    </row>
    <row r="29" spans="1:11" s="46" customFormat="1" ht="19.5" customHeight="1" x14ac:dyDescent="0.25">
      <c r="A29" s="17">
        <v>20</v>
      </c>
      <c r="B29" s="42"/>
      <c r="C29" s="42" t="s">
        <v>148</v>
      </c>
      <c r="D29" s="43">
        <v>14010</v>
      </c>
      <c r="E29" s="66" t="s">
        <v>247</v>
      </c>
      <c r="F29" s="67" t="s">
        <v>150</v>
      </c>
      <c r="G29" s="66" t="s">
        <v>246</v>
      </c>
      <c r="H29" s="68">
        <v>90</v>
      </c>
      <c r="I29" s="69">
        <v>90</v>
      </c>
      <c r="J29" s="70" t="s">
        <v>127</v>
      </c>
      <c r="K29" s="70" t="s">
        <v>245</v>
      </c>
    </row>
    <row r="30" spans="1:11" s="46" customFormat="1" ht="18.75" x14ac:dyDescent="0.25">
      <c r="A30" s="17">
        <v>21</v>
      </c>
      <c r="B30" s="71"/>
      <c r="C30" s="42" t="s">
        <v>62</v>
      </c>
      <c r="D30" s="45">
        <v>13952</v>
      </c>
      <c r="E30" s="72">
        <v>1924148497</v>
      </c>
      <c r="F30" s="72" t="s">
        <v>63</v>
      </c>
      <c r="G30" s="72" t="s">
        <v>64</v>
      </c>
      <c r="H30" s="73">
        <v>10</v>
      </c>
      <c r="I30" s="73">
        <v>10</v>
      </c>
      <c r="J30" s="140">
        <v>45633</v>
      </c>
      <c r="K30" s="151" t="s">
        <v>65</v>
      </c>
    </row>
    <row r="31" spans="1:11" s="46" customFormat="1" ht="18.75" x14ac:dyDescent="0.25">
      <c r="A31" s="17">
        <v>22</v>
      </c>
      <c r="B31" s="71"/>
      <c r="C31" s="42" t="s">
        <v>70</v>
      </c>
      <c r="D31" s="45">
        <v>1950</v>
      </c>
      <c r="E31" s="72" t="s">
        <v>69</v>
      </c>
      <c r="F31" s="72" t="s">
        <v>68</v>
      </c>
      <c r="G31" s="72" t="s">
        <v>72</v>
      </c>
      <c r="H31" s="73">
        <v>10</v>
      </c>
      <c r="I31" s="73">
        <v>10</v>
      </c>
      <c r="J31" s="140">
        <v>45633</v>
      </c>
      <c r="K31" s="152" t="s">
        <v>66</v>
      </c>
    </row>
    <row r="32" spans="1:11" s="46" customFormat="1" ht="18.75" x14ac:dyDescent="0.25">
      <c r="A32" s="17">
        <v>23</v>
      </c>
      <c r="B32" s="71"/>
      <c r="C32" s="42" t="s">
        <v>70</v>
      </c>
      <c r="D32" s="45">
        <v>1950</v>
      </c>
      <c r="E32" s="72" t="s">
        <v>71</v>
      </c>
      <c r="F32" s="72" t="s">
        <v>68</v>
      </c>
      <c r="G32" s="140">
        <v>45633</v>
      </c>
      <c r="H32" s="73">
        <v>10</v>
      </c>
      <c r="I32" s="73">
        <v>10</v>
      </c>
      <c r="J32" s="140">
        <v>45633</v>
      </c>
      <c r="K32" s="152" t="s">
        <v>73</v>
      </c>
    </row>
    <row r="33" spans="1:11" s="46" customFormat="1" ht="18.75" x14ac:dyDescent="0.25">
      <c r="A33" s="17">
        <v>24</v>
      </c>
      <c r="B33" s="71"/>
      <c r="C33" s="42" t="s">
        <v>70</v>
      </c>
      <c r="D33" s="45">
        <v>1950</v>
      </c>
      <c r="E33" s="72">
        <v>9792953</v>
      </c>
      <c r="F33" s="72" t="s">
        <v>68</v>
      </c>
      <c r="G33" s="140">
        <v>45633</v>
      </c>
      <c r="H33" s="73">
        <v>10</v>
      </c>
      <c r="I33" s="73">
        <v>10</v>
      </c>
      <c r="J33" s="140">
        <v>45633</v>
      </c>
      <c r="K33" s="152" t="s">
        <v>74</v>
      </c>
    </row>
    <row r="34" spans="1:11" s="46" customFormat="1" ht="18.75" x14ac:dyDescent="0.25">
      <c r="A34" s="17">
        <v>25</v>
      </c>
      <c r="B34" s="71"/>
      <c r="C34" s="42" t="s">
        <v>75</v>
      </c>
      <c r="D34" s="45">
        <v>1950</v>
      </c>
      <c r="E34" s="72">
        <v>97979713</v>
      </c>
      <c r="F34" s="72" t="s">
        <v>68</v>
      </c>
      <c r="G34" s="140">
        <v>45633</v>
      </c>
      <c r="H34" s="73">
        <v>25</v>
      </c>
      <c r="I34" s="73">
        <v>25</v>
      </c>
      <c r="J34" s="140">
        <v>45633</v>
      </c>
      <c r="K34" s="152" t="s">
        <v>76</v>
      </c>
    </row>
    <row r="35" spans="1:11" s="46" customFormat="1" ht="19.5" customHeight="1" x14ac:dyDescent="0.25">
      <c r="A35" s="17">
        <v>26</v>
      </c>
      <c r="B35" s="42"/>
      <c r="C35" s="42" t="s">
        <v>175</v>
      </c>
      <c r="D35" s="43">
        <v>13950</v>
      </c>
      <c r="E35" s="66" t="s">
        <v>229</v>
      </c>
      <c r="F35" s="67" t="s">
        <v>68</v>
      </c>
      <c r="G35" s="66" t="s">
        <v>230</v>
      </c>
      <c r="H35" s="68">
        <v>40</v>
      </c>
      <c r="I35" s="69">
        <v>40</v>
      </c>
      <c r="J35" s="70" t="s">
        <v>67</v>
      </c>
      <c r="K35" s="70" t="s">
        <v>231</v>
      </c>
    </row>
    <row r="36" spans="1:11" s="46" customFormat="1" ht="19.5" customHeight="1" x14ac:dyDescent="0.25">
      <c r="A36" s="17">
        <v>27</v>
      </c>
      <c r="B36" s="42"/>
      <c r="C36" s="42" t="s">
        <v>175</v>
      </c>
      <c r="D36" s="43">
        <v>13950</v>
      </c>
      <c r="E36" s="66" t="s">
        <v>233</v>
      </c>
      <c r="F36" s="67" t="s">
        <v>68</v>
      </c>
      <c r="G36" s="66" t="s">
        <v>230</v>
      </c>
      <c r="H36" s="68">
        <v>40</v>
      </c>
      <c r="I36" s="69">
        <v>40</v>
      </c>
      <c r="J36" s="70" t="s">
        <v>67</v>
      </c>
      <c r="K36" s="70" t="s">
        <v>232</v>
      </c>
    </row>
    <row r="37" spans="1:11" s="46" customFormat="1" ht="19.5" customHeight="1" x14ac:dyDescent="0.25">
      <c r="A37" s="17">
        <v>28</v>
      </c>
      <c r="B37" s="42"/>
      <c r="C37" s="42" t="s">
        <v>145</v>
      </c>
      <c r="D37" s="43">
        <v>13950</v>
      </c>
      <c r="E37" s="66" t="s">
        <v>234</v>
      </c>
      <c r="F37" s="67" t="s">
        <v>68</v>
      </c>
      <c r="G37" s="66" t="s">
        <v>230</v>
      </c>
      <c r="H37" s="68">
        <v>35</v>
      </c>
      <c r="I37" s="69">
        <v>35</v>
      </c>
      <c r="J37" s="70" t="s">
        <v>67</v>
      </c>
      <c r="K37" s="70" t="s">
        <v>235</v>
      </c>
    </row>
    <row r="38" spans="1:11" s="46" customFormat="1" ht="19.5" customHeight="1" x14ac:dyDescent="0.25">
      <c r="A38" s="17">
        <v>29</v>
      </c>
      <c r="B38" s="42"/>
      <c r="C38" s="42" t="s">
        <v>145</v>
      </c>
      <c r="D38" s="43">
        <v>13950</v>
      </c>
      <c r="E38" s="66" t="s">
        <v>237</v>
      </c>
      <c r="F38" s="67" t="s">
        <v>68</v>
      </c>
      <c r="G38" s="66" t="s">
        <v>230</v>
      </c>
      <c r="H38" s="68">
        <v>40</v>
      </c>
      <c r="I38" s="69">
        <v>40</v>
      </c>
      <c r="J38" s="70" t="s">
        <v>67</v>
      </c>
      <c r="K38" s="70" t="s">
        <v>236</v>
      </c>
    </row>
    <row r="39" spans="1:11" s="46" customFormat="1" ht="19.5" customHeight="1" x14ac:dyDescent="0.25">
      <c r="A39" s="17">
        <v>30</v>
      </c>
      <c r="B39" s="42"/>
      <c r="C39" s="42" t="s">
        <v>62</v>
      </c>
      <c r="D39" s="43">
        <v>13950</v>
      </c>
      <c r="E39" s="66" t="s">
        <v>243</v>
      </c>
      <c r="F39" s="67" t="s">
        <v>63</v>
      </c>
      <c r="G39" s="66" t="s">
        <v>67</v>
      </c>
      <c r="H39" s="68">
        <v>10</v>
      </c>
      <c r="I39" s="69">
        <v>10</v>
      </c>
      <c r="J39" s="70" t="s">
        <v>67</v>
      </c>
      <c r="K39" s="70" t="s">
        <v>244</v>
      </c>
    </row>
    <row r="40" spans="1:11" s="46" customFormat="1" ht="19.5" customHeight="1" x14ac:dyDescent="0.25">
      <c r="A40" s="17">
        <v>31</v>
      </c>
      <c r="B40" s="42"/>
      <c r="C40" s="42" t="s">
        <v>148</v>
      </c>
      <c r="D40" s="43">
        <v>14010</v>
      </c>
      <c r="E40" s="66" t="s">
        <v>247</v>
      </c>
      <c r="F40" s="67" t="s">
        <v>150</v>
      </c>
      <c r="G40" s="66" t="s">
        <v>246</v>
      </c>
      <c r="H40" s="68">
        <v>90</v>
      </c>
      <c r="I40" s="69">
        <v>90</v>
      </c>
      <c r="J40" s="70" t="s">
        <v>127</v>
      </c>
      <c r="K40" s="70" t="s">
        <v>245</v>
      </c>
    </row>
    <row r="41" spans="1:11" s="46" customFormat="1" ht="18.75" x14ac:dyDescent="0.25">
      <c r="A41" s="17">
        <v>32</v>
      </c>
      <c r="B41" s="71"/>
      <c r="C41" s="42" t="s">
        <v>61</v>
      </c>
      <c r="D41" s="45">
        <v>13142</v>
      </c>
      <c r="E41" s="72">
        <v>79</v>
      </c>
      <c r="F41" s="72" t="s">
        <v>60</v>
      </c>
      <c r="G41" s="140">
        <v>45299</v>
      </c>
      <c r="H41" s="73">
        <v>4943</v>
      </c>
      <c r="I41" s="73">
        <v>4943</v>
      </c>
      <c r="J41" s="72" t="s">
        <v>59</v>
      </c>
      <c r="K41" s="75" t="s">
        <v>58</v>
      </c>
    </row>
    <row r="42" spans="1:11" s="46" customFormat="1" ht="18.75" x14ac:dyDescent="0.25">
      <c r="A42" s="17">
        <v>33</v>
      </c>
      <c r="B42" s="71"/>
      <c r="C42" s="42" t="s">
        <v>337</v>
      </c>
      <c r="D42" s="45">
        <v>13460</v>
      </c>
      <c r="E42" s="72" t="s">
        <v>338</v>
      </c>
      <c r="F42" s="72" t="s">
        <v>339</v>
      </c>
      <c r="G42" s="140">
        <v>45479</v>
      </c>
      <c r="H42" s="73">
        <v>1401.07</v>
      </c>
      <c r="I42" s="73">
        <v>1401.07</v>
      </c>
      <c r="J42" s="72" t="s">
        <v>64</v>
      </c>
      <c r="K42" s="75" t="s">
        <v>340</v>
      </c>
    </row>
    <row r="43" spans="1:11" s="46" customFormat="1" ht="19.5" customHeight="1" x14ac:dyDescent="0.25">
      <c r="A43" s="17">
        <v>34</v>
      </c>
      <c r="B43" s="42"/>
      <c r="C43" s="42" t="s">
        <v>142</v>
      </c>
      <c r="D43" s="43">
        <v>13330</v>
      </c>
      <c r="E43" s="66" t="s">
        <v>143</v>
      </c>
      <c r="F43" s="67" t="s">
        <v>182</v>
      </c>
      <c r="G43" s="44" t="s">
        <v>144</v>
      </c>
      <c r="H43" s="68">
        <v>1.1000000000000001</v>
      </c>
      <c r="I43" s="69">
        <v>1.1000000000000001</v>
      </c>
      <c r="J43" s="70" t="s">
        <v>56</v>
      </c>
      <c r="K43" s="70" t="s">
        <v>101</v>
      </c>
    </row>
    <row r="44" spans="1:11" s="46" customFormat="1" ht="19.5" customHeight="1" x14ac:dyDescent="0.25">
      <c r="A44" s="17">
        <v>35</v>
      </c>
      <c r="B44" s="42"/>
      <c r="C44" s="42" t="s">
        <v>180</v>
      </c>
      <c r="D44" s="43">
        <v>13320</v>
      </c>
      <c r="E44" s="66" t="s">
        <v>181</v>
      </c>
      <c r="F44" s="67" t="s">
        <v>55</v>
      </c>
      <c r="G44" s="44" t="s">
        <v>199</v>
      </c>
      <c r="H44" s="68">
        <v>275.85000000000002</v>
      </c>
      <c r="I44" s="69">
        <v>275.85000000000002</v>
      </c>
      <c r="J44" s="70" t="s">
        <v>56</v>
      </c>
      <c r="K44" s="70" t="s">
        <v>183</v>
      </c>
    </row>
    <row r="45" spans="1:11" s="46" customFormat="1" ht="18.75" x14ac:dyDescent="0.25">
      <c r="A45" s="17">
        <v>36</v>
      </c>
      <c r="B45" s="71"/>
      <c r="C45" s="42" t="s">
        <v>53</v>
      </c>
      <c r="D45" s="45">
        <v>13250</v>
      </c>
      <c r="E45" s="72" t="s">
        <v>54</v>
      </c>
      <c r="F45" s="72" t="s">
        <v>55</v>
      </c>
      <c r="G45" s="140">
        <v>45419</v>
      </c>
      <c r="H45" s="73">
        <v>200.82</v>
      </c>
      <c r="I45" s="73">
        <v>200.82</v>
      </c>
      <c r="J45" s="72" t="s">
        <v>56</v>
      </c>
      <c r="K45" s="75" t="s">
        <v>57</v>
      </c>
    </row>
    <row r="46" spans="1:11" s="46" customFormat="1" ht="18.75" x14ac:dyDescent="0.25">
      <c r="A46" s="17">
        <v>37</v>
      </c>
      <c r="B46" s="71"/>
      <c r="C46" s="42" t="s">
        <v>42</v>
      </c>
      <c r="D46" s="45">
        <v>14010</v>
      </c>
      <c r="E46" s="72" t="s">
        <v>278</v>
      </c>
      <c r="F46" s="72" t="s">
        <v>46</v>
      </c>
      <c r="G46" s="140">
        <v>45358</v>
      </c>
      <c r="H46" s="73">
        <v>128.80000000000001</v>
      </c>
      <c r="I46" s="73">
        <v>128.80000000000001</v>
      </c>
      <c r="J46" s="72" t="s">
        <v>56</v>
      </c>
      <c r="K46" s="75" t="s">
        <v>279</v>
      </c>
    </row>
    <row r="47" spans="1:11" s="46" customFormat="1" ht="18.75" x14ac:dyDescent="0.25">
      <c r="A47" s="17">
        <v>38</v>
      </c>
      <c r="B47" s="71"/>
      <c r="C47" s="42" t="s">
        <v>42</v>
      </c>
      <c r="D47" s="45">
        <v>14010</v>
      </c>
      <c r="E47" s="72" t="s">
        <v>282</v>
      </c>
      <c r="F47" s="72" t="s">
        <v>46</v>
      </c>
      <c r="G47" s="140" t="s">
        <v>281</v>
      </c>
      <c r="H47" s="47">
        <v>184.8</v>
      </c>
      <c r="I47" s="73">
        <v>184.8</v>
      </c>
      <c r="J47" s="72" t="s">
        <v>56</v>
      </c>
      <c r="K47" s="75" t="s">
        <v>280</v>
      </c>
    </row>
    <row r="48" spans="1:11" s="46" customFormat="1" ht="18.75" x14ac:dyDescent="0.25">
      <c r="A48" s="17">
        <v>39</v>
      </c>
      <c r="B48" s="71"/>
      <c r="C48" s="42" t="s">
        <v>328</v>
      </c>
      <c r="D48" s="45">
        <v>13951</v>
      </c>
      <c r="E48" s="72">
        <v>60070</v>
      </c>
      <c r="F48" s="72" t="s">
        <v>329</v>
      </c>
      <c r="G48" s="140" t="s">
        <v>365</v>
      </c>
      <c r="H48" s="47" t="s">
        <v>56</v>
      </c>
      <c r="I48" s="73">
        <v>313.77999999999997</v>
      </c>
      <c r="J48" s="72" t="s">
        <v>56</v>
      </c>
      <c r="K48" s="75" t="s">
        <v>330</v>
      </c>
    </row>
    <row r="49" spans="1:11" s="46" customFormat="1" ht="18.75" x14ac:dyDescent="0.25">
      <c r="A49" s="17">
        <v>40</v>
      </c>
      <c r="B49" s="71"/>
      <c r="C49" s="42" t="s">
        <v>38</v>
      </c>
      <c r="D49" s="45">
        <v>13610</v>
      </c>
      <c r="E49" s="72" t="s">
        <v>332</v>
      </c>
      <c r="F49" s="72" t="s">
        <v>318</v>
      </c>
      <c r="G49" s="140" t="s">
        <v>50</v>
      </c>
      <c r="H49" s="47">
        <v>55</v>
      </c>
      <c r="I49" s="73">
        <v>55</v>
      </c>
      <c r="J49" s="72" t="s">
        <v>56</v>
      </c>
      <c r="K49" s="75" t="s">
        <v>331</v>
      </c>
    </row>
    <row r="50" spans="1:11" s="46" customFormat="1" ht="18.75" x14ac:dyDescent="0.25">
      <c r="A50" s="17">
        <v>41</v>
      </c>
      <c r="B50" s="71"/>
      <c r="C50" s="42" t="s">
        <v>39</v>
      </c>
      <c r="D50" s="45">
        <v>14040</v>
      </c>
      <c r="E50" s="72" t="s">
        <v>343</v>
      </c>
      <c r="F50" s="72" t="s">
        <v>335</v>
      </c>
      <c r="G50" s="140" t="s">
        <v>45</v>
      </c>
      <c r="H50" s="73">
        <v>456.1</v>
      </c>
      <c r="I50" s="73">
        <v>456.1</v>
      </c>
      <c r="J50" s="72" t="s">
        <v>56</v>
      </c>
      <c r="K50" s="75" t="s">
        <v>344</v>
      </c>
    </row>
    <row r="51" spans="1:11" s="46" customFormat="1" ht="18.75" x14ac:dyDescent="0.25">
      <c r="A51" s="17">
        <v>42</v>
      </c>
      <c r="B51" s="71"/>
      <c r="C51" s="42" t="s">
        <v>337</v>
      </c>
      <c r="D51" s="45">
        <v>13460</v>
      </c>
      <c r="E51" s="72" t="s">
        <v>364</v>
      </c>
      <c r="F51" s="72" t="s">
        <v>362</v>
      </c>
      <c r="G51" s="140">
        <v>45330</v>
      </c>
      <c r="H51" s="73">
        <v>214.88</v>
      </c>
      <c r="I51" s="73">
        <v>214.88</v>
      </c>
      <c r="J51" s="72" t="s">
        <v>56</v>
      </c>
      <c r="K51" s="75" t="s">
        <v>366</v>
      </c>
    </row>
    <row r="52" spans="1:11" s="46" customFormat="1" ht="18.75" x14ac:dyDescent="0.25">
      <c r="A52" s="17">
        <v>43</v>
      </c>
      <c r="B52" s="71"/>
      <c r="C52" s="42" t="s">
        <v>40</v>
      </c>
      <c r="D52" s="45">
        <v>13780</v>
      </c>
      <c r="E52" s="72" t="s">
        <v>368</v>
      </c>
      <c r="F52" s="72" t="s">
        <v>291</v>
      </c>
      <c r="G52" s="74" t="s">
        <v>45</v>
      </c>
      <c r="H52" s="73">
        <v>413.59</v>
      </c>
      <c r="I52" s="73">
        <v>413.59</v>
      </c>
      <c r="J52" s="72" t="s">
        <v>56</v>
      </c>
      <c r="K52" s="75" t="s">
        <v>367</v>
      </c>
    </row>
    <row r="53" spans="1:11" ht="19.5" customHeight="1" x14ac:dyDescent="0.25">
      <c r="A53" s="17">
        <v>44</v>
      </c>
      <c r="B53" s="17"/>
      <c r="C53" s="17" t="s">
        <v>105</v>
      </c>
      <c r="D53" s="16">
        <v>14310</v>
      </c>
      <c r="E53" s="62" t="s">
        <v>238</v>
      </c>
      <c r="F53" s="56" t="s">
        <v>239</v>
      </c>
      <c r="G53" s="62" t="s">
        <v>108</v>
      </c>
      <c r="H53" s="63">
        <v>66.400000000000006</v>
      </c>
      <c r="I53" s="64">
        <v>66.400000000000006</v>
      </c>
      <c r="J53" s="65" t="s">
        <v>56</v>
      </c>
      <c r="K53" s="65" t="s">
        <v>240</v>
      </c>
    </row>
    <row r="54" spans="1:11" ht="19.5" customHeight="1" x14ac:dyDescent="0.25">
      <c r="A54" s="17">
        <v>45</v>
      </c>
      <c r="B54" s="17"/>
      <c r="C54" s="17" t="s">
        <v>105</v>
      </c>
      <c r="D54" s="16">
        <v>14310</v>
      </c>
      <c r="E54" s="62" t="s">
        <v>242</v>
      </c>
      <c r="F54" s="56" t="s">
        <v>239</v>
      </c>
      <c r="G54" s="62" t="s">
        <v>108</v>
      </c>
      <c r="H54" s="63">
        <v>50</v>
      </c>
      <c r="I54" s="64">
        <v>50</v>
      </c>
      <c r="J54" s="65" t="s">
        <v>56</v>
      </c>
      <c r="K54" s="65" t="s">
        <v>241</v>
      </c>
    </row>
    <row r="55" spans="1:11" ht="19.5" customHeight="1" x14ac:dyDescent="0.25">
      <c r="A55" s="17">
        <v>46</v>
      </c>
      <c r="B55" s="17"/>
      <c r="C55" s="17" t="s">
        <v>47</v>
      </c>
      <c r="D55" s="16">
        <v>13440</v>
      </c>
      <c r="E55" s="62" t="s">
        <v>132</v>
      </c>
      <c r="F55" s="56" t="s">
        <v>133</v>
      </c>
      <c r="G55" s="62" t="s">
        <v>134</v>
      </c>
      <c r="H55" s="63">
        <v>317.25</v>
      </c>
      <c r="I55" s="64">
        <v>317.25</v>
      </c>
      <c r="J55" s="65" t="s">
        <v>134</v>
      </c>
      <c r="K55" s="65" t="s">
        <v>135</v>
      </c>
    </row>
    <row r="56" spans="1:11" ht="19.5" customHeight="1" x14ac:dyDescent="0.25">
      <c r="A56" s="17">
        <v>47</v>
      </c>
      <c r="B56" s="17"/>
      <c r="C56" s="17" t="s">
        <v>47</v>
      </c>
      <c r="D56" s="16">
        <v>13440</v>
      </c>
      <c r="E56" s="62" t="s">
        <v>136</v>
      </c>
      <c r="F56" s="56" t="s">
        <v>133</v>
      </c>
      <c r="G56" s="62" t="s">
        <v>134</v>
      </c>
      <c r="H56" s="63">
        <v>181.31</v>
      </c>
      <c r="I56" s="64">
        <v>181.31</v>
      </c>
      <c r="J56" s="65" t="s">
        <v>134</v>
      </c>
      <c r="K56" s="65" t="s">
        <v>137</v>
      </c>
    </row>
    <row r="57" spans="1:11" ht="19.5" customHeight="1" x14ac:dyDescent="0.25">
      <c r="A57" s="17">
        <v>48</v>
      </c>
      <c r="B57" s="17"/>
      <c r="C57" s="17" t="s">
        <v>47</v>
      </c>
      <c r="D57" s="16">
        <v>13440</v>
      </c>
      <c r="E57" s="62" t="s">
        <v>141</v>
      </c>
      <c r="F57" s="56" t="s">
        <v>140</v>
      </c>
      <c r="G57" s="62" t="s">
        <v>139</v>
      </c>
      <c r="H57" s="63">
        <v>185.19</v>
      </c>
      <c r="I57" s="64">
        <v>185.19</v>
      </c>
      <c r="J57" s="65" t="s">
        <v>134</v>
      </c>
      <c r="K57" s="65" t="s">
        <v>138</v>
      </c>
    </row>
    <row r="58" spans="1:11" ht="19.5" customHeight="1" x14ac:dyDescent="0.25">
      <c r="A58" s="17">
        <v>49</v>
      </c>
      <c r="B58" s="17"/>
      <c r="C58" s="17" t="s">
        <v>47</v>
      </c>
      <c r="D58" s="16">
        <v>13440</v>
      </c>
      <c r="E58" s="62" t="s">
        <v>197</v>
      </c>
      <c r="F58" s="56" t="s">
        <v>198</v>
      </c>
      <c r="G58" s="62" t="s">
        <v>200</v>
      </c>
      <c r="H58" s="63">
        <v>347.04</v>
      </c>
      <c r="I58" s="63">
        <v>347.04</v>
      </c>
      <c r="J58" s="65" t="s">
        <v>134</v>
      </c>
      <c r="K58" s="65" t="s">
        <v>201</v>
      </c>
    </row>
    <row r="59" spans="1:11" ht="19.5" customHeight="1" x14ac:dyDescent="0.25">
      <c r="A59" s="17">
        <v>50</v>
      </c>
      <c r="B59" s="17"/>
      <c r="C59" s="17" t="s">
        <v>47</v>
      </c>
      <c r="D59" s="16">
        <v>13440</v>
      </c>
      <c r="E59" s="62" t="s">
        <v>205</v>
      </c>
      <c r="F59" s="56" t="s">
        <v>204</v>
      </c>
      <c r="G59" s="62" t="s">
        <v>203</v>
      </c>
      <c r="H59" s="63">
        <v>236.49</v>
      </c>
      <c r="I59" s="64">
        <v>236.49</v>
      </c>
      <c r="J59" s="65" t="s">
        <v>134</v>
      </c>
      <c r="K59" s="65" t="s">
        <v>202</v>
      </c>
    </row>
    <row r="60" spans="1:11" ht="19.5" customHeight="1" x14ac:dyDescent="0.25">
      <c r="A60" s="17">
        <v>51</v>
      </c>
      <c r="B60" s="17"/>
      <c r="C60" s="17" t="s">
        <v>47</v>
      </c>
      <c r="D60" s="16">
        <v>13440</v>
      </c>
      <c r="E60" s="62" t="s">
        <v>206</v>
      </c>
      <c r="F60" s="56" t="s">
        <v>207</v>
      </c>
      <c r="G60" s="62" t="s">
        <v>203</v>
      </c>
      <c r="H60" s="63">
        <v>258.3</v>
      </c>
      <c r="I60" s="64">
        <v>258.3</v>
      </c>
      <c r="J60" s="65" t="s">
        <v>134</v>
      </c>
      <c r="K60" s="65" t="s">
        <v>208</v>
      </c>
    </row>
    <row r="61" spans="1:11" ht="19.5" customHeight="1" x14ac:dyDescent="0.25">
      <c r="A61" s="17">
        <v>52</v>
      </c>
      <c r="B61" s="17"/>
      <c r="C61" s="17" t="s">
        <v>47</v>
      </c>
      <c r="D61" s="16">
        <v>13440</v>
      </c>
      <c r="E61" s="62" t="s">
        <v>211</v>
      </c>
      <c r="F61" s="56" t="s">
        <v>210</v>
      </c>
      <c r="G61" s="62" t="s">
        <v>203</v>
      </c>
      <c r="H61" s="64">
        <v>258.3</v>
      </c>
      <c r="I61" s="64">
        <v>258.3</v>
      </c>
      <c r="J61" s="65" t="s">
        <v>134</v>
      </c>
      <c r="K61" s="65" t="s">
        <v>209</v>
      </c>
    </row>
    <row r="62" spans="1:11" ht="19.5" customHeight="1" x14ac:dyDescent="0.25">
      <c r="A62" s="17">
        <v>53</v>
      </c>
      <c r="B62" s="17"/>
      <c r="C62" s="17" t="s">
        <v>47</v>
      </c>
      <c r="D62" s="16">
        <v>13440</v>
      </c>
      <c r="E62" s="62" t="s">
        <v>212</v>
      </c>
      <c r="F62" s="56" t="s">
        <v>213</v>
      </c>
      <c r="G62" s="62" t="s">
        <v>203</v>
      </c>
      <c r="H62" s="63">
        <v>387.45</v>
      </c>
      <c r="I62" s="64">
        <v>387.45</v>
      </c>
      <c r="J62" s="65" t="s">
        <v>134</v>
      </c>
      <c r="K62" s="65" t="s">
        <v>214</v>
      </c>
    </row>
    <row r="63" spans="1:11" ht="19.5" customHeight="1" x14ac:dyDescent="0.25">
      <c r="A63" s="17">
        <v>54</v>
      </c>
      <c r="B63" s="17"/>
      <c r="C63" s="17" t="s">
        <v>47</v>
      </c>
      <c r="D63" s="16">
        <v>13440</v>
      </c>
      <c r="E63" s="62" t="s">
        <v>216</v>
      </c>
      <c r="F63" s="56" t="s">
        <v>198</v>
      </c>
      <c r="G63" s="62" t="s">
        <v>203</v>
      </c>
      <c r="H63" s="63">
        <v>331.27</v>
      </c>
      <c r="I63" s="64">
        <v>331.27</v>
      </c>
      <c r="J63" s="65" t="s">
        <v>134</v>
      </c>
      <c r="K63" s="65" t="s">
        <v>215</v>
      </c>
    </row>
    <row r="64" spans="1:11" ht="19.5" customHeight="1" x14ac:dyDescent="0.25">
      <c r="A64" s="17">
        <v>55</v>
      </c>
      <c r="B64" s="17"/>
      <c r="C64" s="17" t="s">
        <v>47</v>
      </c>
      <c r="D64" s="16">
        <v>13440</v>
      </c>
      <c r="E64" s="62" t="s">
        <v>217</v>
      </c>
      <c r="F64" s="56" t="s">
        <v>218</v>
      </c>
      <c r="G64" s="62" t="s">
        <v>203</v>
      </c>
      <c r="H64" s="63">
        <v>258.3</v>
      </c>
      <c r="I64" s="64">
        <v>258.3</v>
      </c>
      <c r="J64" s="65" t="s">
        <v>134</v>
      </c>
      <c r="K64" s="65" t="s">
        <v>219</v>
      </c>
    </row>
    <row r="65" spans="1:14" ht="19.5" customHeight="1" x14ac:dyDescent="0.25">
      <c r="A65" s="17">
        <v>56</v>
      </c>
      <c r="B65" s="17"/>
      <c r="C65" s="17" t="s">
        <v>47</v>
      </c>
      <c r="D65" s="16">
        <v>13440</v>
      </c>
      <c r="E65" s="62" t="s">
        <v>223</v>
      </c>
      <c r="F65" s="56" t="s">
        <v>224</v>
      </c>
      <c r="G65" s="62" t="s">
        <v>203</v>
      </c>
      <c r="H65" s="63">
        <v>220.84</v>
      </c>
      <c r="I65" s="64">
        <v>220.84</v>
      </c>
      <c r="J65" s="65" t="s">
        <v>134</v>
      </c>
      <c r="K65" s="65" t="s">
        <v>225</v>
      </c>
    </row>
    <row r="66" spans="1:14" ht="19.5" customHeight="1" x14ac:dyDescent="0.25">
      <c r="A66" s="17">
        <v>57</v>
      </c>
      <c r="B66" s="17"/>
      <c r="C66" s="17" t="s">
        <v>43</v>
      </c>
      <c r="D66" s="16">
        <v>13440</v>
      </c>
      <c r="E66" s="62" t="s">
        <v>222</v>
      </c>
      <c r="F66" s="56" t="s">
        <v>221</v>
      </c>
      <c r="G66" s="62" t="s">
        <v>203</v>
      </c>
      <c r="H66" s="63">
        <v>78</v>
      </c>
      <c r="I66" s="64">
        <v>78</v>
      </c>
      <c r="J66" s="65" t="s">
        <v>134</v>
      </c>
      <c r="K66" s="65" t="s">
        <v>220</v>
      </c>
    </row>
    <row r="67" spans="1:14" ht="19.5" customHeight="1" x14ac:dyDescent="0.25">
      <c r="A67" s="17">
        <v>58</v>
      </c>
      <c r="B67" s="17"/>
      <c r="C67" s="17" t="s">
        <v>47</v>
      </c>
      <c r="D67" s="16">
        <v>13440</v>
      </c>
      <c r="E67" s="62" t="s">
        <v>226</v>
      </c>
      <c r="F67" s="56" t="s">
        <v>275</v>
      </c>
      <c r="G67" s="62" t="s">
        <v>203</v>
      </c>
      <c r="H67" s="63">
        <v>258.3</v>
      </c>
      <c r="I67" s="64">
        <v>258.3</v>
      </c>
      <c r="J67" s="65" t="s">
        <v>134</v>
      </c>
      <c r="K67" s="65" t="s">
        <v>228</v>
      </c>
    </row>
    <row r="68" spans="1:14" ht="19.5" customHeight="1" x14ac:dyDescent="0.25">
      <c r="A68" s="17">
        <v>59</v>
      </c>
      <c r="B68" s="17"/>
      <c r="C68" s="17" t="s">
        <v>105</v>
      </c>
      <c r="D68" s="16">
        <v>14310</v>
      </c>
      <c r="E68" s="62" t="s">
        <v>274</v>
      </c>
      <c r="F68" s="56" t="s">
        <v>276</v>
      </c>
      <c r="G68" s="62" t="s">
        <v>127</v>
      </c>
      <c r="H68" s="63">
        <v>49.7</v>
      </c>
      <c r="I68" s="64">
        <v>49.7</v>
      </c>
      <c r="J68" s="65" t="s">
        <v>134</v>
      </c>
      <c r="K68" s="65" t="s">
        <v>277</v>
      </c>
    </row>
    <row r="69" spans="1:14" ht="19.5" customHeight="1" thickBot="1" x14ac:dyDescent="0.3">
      <c r="A69" s="17"/>
      <c r="B69" s="17"/>
      <c r="C69" s="56"/>
      <c r="D69" s="18"/>
      <c r="E69" s="62"/>
      <c r="F69" s="56"/>
      <c r="G69" s="62"/>
      <c r="H69" s="63"/>
      <c r="I69" s="64"/>
      <c r="J69" s="65"/>
      <c r="K69" s="65"/>
    </row>
    <row r="70" spans="1:14" ht="21" customHeight="1" thickBot="1" x14ac:dyDescent="0.3">
      <c r="A70" s="13"/>
      <c r="B70" s="13"/>
      <c r="C70" s="13"/>
      <c r="D70" s="40"/>
      <c r="E70" s="13"/>
      <c r="F70" s="76" t="s">
        <v>35</v>
      </c>
      <c r="G70" s="77"/>
      <c r="H70" s="78"/>
      <c r="I70" s="79">
        <f>SUM(I10:I69)</f>
        <v>16232.919999999998</v>
      </c>
      <c r="J70" s="13"/>
      <c r="K70" s="52"/>
    </row>
    <row r="71" spans="1:14" ht="21" customHeight="1" x14ac:dyDescent="0.25">
      <c r="A71" s="13"/>
      <c r="B71" s="13"/>
      <c r="C71" s="13"/>
      <c r="D71" s="40"/>
      <c r="E71" s="13"/>
      <c r="F71" s="13"/>
      <c r="G71" s="13"/>
      <c r="H71" s="80"/>
      <c r="I71" s="80"/>
      <c r="J71" s="13"/>
      <c r="K71" s="52"/>
    </row>
    <row r="72" spans="1:14" ht="21" customHeight="1" thickBot="1" x14ac:dyDescent="0.3">
      <c r="A72" s="13"/>
      <c r="B72" s="52"/>
      <c r="C72" s="13"/>
      <c r="D72" s="40"/>
      <c r="E72" s="13"/>
      <c r="F72" s="13"/>
      <c r="G72" s="13"/>
      <c r="H72" s="51"/>
      <c r="I72" s="51"/>
      <c r="J72" s="13"/>
      <c r="K72" s="52"/>
    </row>
    <row r="73" spans="1:14" ht="19.5" thickBot="1" x14ac:dyDescent="0.3">
      <c r="A73" s="13"/>
      <c r="B73" s="13"/>
      <c r="C73" s="81" t="s">
        <v>30</v>
      </c>
      <c r="D73" s="82"/>
      <c r="E73" s="82"/>
      <c r="F73" s="82"/>
      <c r="G73" s="82"/>
      <c r="H73" s="82"/>
      <c r="I73" s="82"/>
      <c r="J73" s="83"/>
      <c r="K73" s="52"/>
    </row>
    <row r="74" spans="1:14" ht="37.5" x14ac:dyDescent="0.25">
      <c r="A74" s="57" t="s">
        <v>1</v>
      </c>
      <c r="B74" s="58" t="s">
        <v>3</v>
      </c>
      <c r="C74" s="17" t="s">
        <v>3</v>
      </c>
      <c r="D74" s="138" t="s">
        <v>4</v>
      </c>
      <c r="E74" s="59" t="s">
        <v>5</v>
      </c>
      <c r="F74" s="59" t="s">
        <v>9</v>
      </c>
      <c r="G74" s="59" t="s">
        <v>6</v>
      </c>
      <c r="H74" s="60" t="s">
        <v>7</v>
      </c>
      <c r="I74" s="60" t="s">
        <v>17</v>
      </c>
      <c r="J74" s="59" t="s">
        <v>8</v>
      </c>
      <c r="K74" s="84" t="s">
        <v>36</v>
      </c>
      <c r="L74" s="19"/>
      <c r="M74" s="19"/>
      <c r="N74" s="19"/>
    </row>
    <row r="75" spans="1:14" ht="18.75" x14ac:dyDescent="0.25">
      <c r="A75" s="17">
        <v>1</v>
      </c>
      <c r="B75" s="20"/>
      <c r="C75" s="56" t="s">
        <v>43</v>
      </c>
      <c r="D75" s="18">
        <v>13141</v>
      </c>
      <c r="E75" s="62" t="s">
        <v>77</v>
      </c>
      <c r="F75" s="56" t="s">
        <v>78</v>
      </c>
      <c r="G75" s="62" t="s">
        <v>67</v>
      </c>
      <c r="H75" s="63">
        <v>88</v>
      </c>
      <c r="I75" s="63">
        <v>88</v>
      </c>
      <c r="J75" s="65" t="s">
        <v>56</v>
      </c>
      <c r="K75" s="65" t="s">
        <v>79</v>
      </c>
    </row>
    <row r="76" spans="1:14" ht="18.75" x14ac:dyDescent="0.25">
      <c r="A76" s="17">
        <v>2</v>
      </c>
      <c r="B76" s="20"/>
      <c r="C76" s="56" t="s">
        <v>43</v>
      </c>
      <c r="D76" s="18">
        <v>13141</v>
      </c>
      <c r="E76" s="62" t="s">
        <v>83</v>
      </c>
      <c r="F76" s="56" t="s">
        <v>82</v>
      </c>
      <c r="G76" s="62" t="s">
        <v>81</v>
      </c>
      <c r="H76" s="63">
        <v>65</v>
      </c>
      <c r="I76" s="63">
        <v>62</v>
      </c>
      <c r="J76" s="65" t="s">
        <v>56</v>
      </c>
      <c r="K76" s="65" t="s">
        <v>80</v>
      </c>
    </row>
    <row r="77" spans="1:14" ht="18.75" x14ac:dyDescent="0.25">
      <c r="A77" s="17">
        <v>3</v>
      </c>
      <c r="B77" s="20"/>
      <c r="C77" s="56" t="s">
        <v>43</v>
      </c>
      <c r="D77" s="18">
        <v>13141</v>
      </c>
      <c r="E77" s="62" t="s">
        <v>84</v>
      </c>
      <c r="F77" s="56" t="s">
        <v>85</v>
      </c>
      <c r="G77" s="62" t="s">
        <v>81</v>
      </c>
      <c r="H77" s="63">
        <v>52</v>
      </c>
      <c r="I77" s="63">
        <v>52</v>
      </c>
      <c r="J77" s="65" t="s">
        <v>56</v>
      </c>
      <c r="K77" s="65" t="s">
        <v>86</v>
      </c>
    </row>
    <row r="78" spans="1:14" ht="18.75" x14ac:dyDescent="0.25">
      <c r="A78" s="17">
        <v>4</v>
      </c>
      <c r="B78" s="20"/>
      <c r="C78" s="56" t="s">
        <v>43</v>
      </c>
      <c r="D78" s="18">
        <v>13141</v>
      </c>
      <c r="E78" s="62" t="s">
        <v>89</v>
      </c>
      <c r="F78" s="56" t="s">
        <v>88</v>
      </c>
      <c r="G78" s="62" t="s">
        <v>81</v>
      </c>
      <c r="H78" s="63">
        <v>52</v>
      </c>
      <c r="I78" s="63">
        <v>52</v>
      </c>
      <c r="J78" s="65" t="s">
        <v>56</v>
      </c>
      <c r="K78" s="65" t="s">
        <v>87</v>
      </c>
    </row>
    <row r="79" spans="1:14" ht="18.75" x14ac:dyDescent="0.25">
      <c r="A79" s="17">
        <v>5</v>
      </c>
      <c r="B79" s="20"/>
      <c r="C79" s="56" t="s">
        <v>43</v>
      </c>
      <c r="D79" s="18">
        <v>13141</v>
      </c>
      <c r="E79" s="62" t="s">
        <v>90</v>
      </c>
      <c r="F79" s="56" t="s">
        <v>91</v>
      </c>
      <c r="G79" s="62" t="s">
        <v>81</v>
      </c>
      <c r="H79" s="63">
        <v>78</v>
      </c>
      <c r="I79" s="63">
        <v>78</v>
      </c>
      <c r="J79" s="65" t="s">
        <v>56</v>
      </c>
      <c r="K79" s="65" t="s">
        <v>92</v>
      </c>
    </row>
    <row r="80" spans="1:14" ht="18.75" x14ac:dyDescent="0.25">
      <c r="A80" s="17">
        <v>6</v>
      </c>
      <c r="B80" s="20"/>
      <c r="C80" s="56" t="s">
        <v>96</v>
      </c>
      <c r="D80" s="18">
        <v>13610</v>
      </c>
      <c r="E80" s="62" t="s">
        <v>95</v>
      </c>
      <c r="F80" s="56" t="s">
        <v>94</v>
      </c>
      <c r="G80" s="62" t="s">
        <v>93</v>
      </c>
      <c r="H80" s="63">
        <v>60</v>
      </c>
      <c r="I80" s="63">
        <v>60</v>
      </c>
      <c r="J80" s="65" t="s">
        <v>56</v>
      </c>
      <c r="K80" s="65" t="s">
        <v>100</v>
      </c>
    </row>
    <row r="81" spans="1:11" ht="18.75" x14ac:dyDescent="0.25">
      <c r="A81" s="17">
        <v>7</v>
      </c>
      <c r="B81" s="20"/>
      <c r="C81" s="56" t="s">
        <v>48</v>
      </c>
      <c r="D81" s="18">
        <v>13320</v>
      </c>
      <c r="E81" s="62" t="s">
        <v>97</v>
      </c>
      <c r="F81" s="56" t="s">
        <v>98</v>
      </c>
      <c r="G81" s="62" t="s">
        <v>93</v>
      </c>
      <c r="H81" s="63">
        <v>329.98</v>
      </c>
      <c r="I81" s="63">
        <v>329.98</v>
      </c>
      <c r="J81" s="65" t="s">
        <v>56</v>
      </c>
      <c r="K81" s="65" t="s">
        <v>99</v>
      </c>
    </row>
    <row r="82" spans="1:11" ht="18.75" x14ac:dyDescent="0.25">
      <c r="A82" s="17">
        <v>8</v>
      </c>
      <c r="B82" s="20"/>
      <c r="C82" s="56" t="s">
        <v>48</v>
      </c>
      <c r="D82" s="18">
        <v>13320</v>
      </c>
      <c r="E82" s="62" t="s">
        <v>104</v>
      </c>
      <c r="F82" s="56" t="s">
        <v>98</v>
      </c>
      <c r="G82" s="62" t="s">
        <v>103</v>
      </c>
      <c r="H82" s="63">
        <v>122.5</v>
      </c>
      <c r="I82" s="63">
        <v>122.5</v>
      </c>
      <c r="J82" s="65" t="s">
        <v>56</v>
      </c>
      <c r="K82" s="65" t="s">
        <v>102</v>
      </c>
    </row>
    <row r="83" spans="1:11" ht="18.75" x14ac:dyDescent="0.25">
      <c r="A83" s="17">
        <v>9</v>
      </c>
      <c r="B83" s="20"/>
      <c r="C83" s="56" t="s">
        <v>105</v>
      </c>
      <c r="D83" s="18">
        <v>14310</v>
      </c>
      <c r="E83" s="62" t="s">
        <v>106</v>
      </c>
      <c r="F83" s="56" t="s">
        <v>41</v>
      </c>
      <c r="G83" s="62" t="s">
        <v>108</v>
      </c>
      <c r="H83" s="63">
        <v>26.2</v>
      </c>
      <c r="I83" s="63">
        <v>26.2</v>
      </c>
      <c r="J83" s="65" t="s">
        <v>56</v>
      </c>
      <c r="K83" s="65" t="s">
        <v>109</v>
      </c>
    </row>
    <row r="84" spans="1:11" ht="18.75" x14ac:dyDescent="0.25">
      <c r="A84" s="17">
        <v>10</v>
      </c>
      <c r="B84" s="20"/>
      <c r="C84" s="56" t="s">
        <v>105</v>
      </c>
      <c r="D84" s="18">
        <v>14310</v>
      </c>
      <c r="E84" s="62" t="s">
        <v>251</v>
      </c>
      <c r="F84" s="56" t="s">
        <v>41</v>
      </c>
      <c r="G84" s="62" t="s">
        <v>108</v>
      </c>
      <c r="H84" s="63">
        <v>367.9</v>
      </c>
      <c r="I84" s="63">
        <v>367.9</v>
      </c>
      <c r="J84" s="65" t="s">
        <v>56</v>
      </c>
      <c r="K84" s="65" t="s">
        <v>252</v>
      </c>
    </row>
    <row r="85" spans="1:11" ht="18.75" x14ac:dyDescent="0.25">
      <c r="A85" s="17">
        <v>11</v>
      </c>
      <c r="B85" s="20"/>
      <c r="C85" s="56" t="s">
        <v>105</v>
      </c>
      <c r="D85" s="18">
        <v>14310</v>
      </c>
      <c r="E85" s="62" t="s">
        <v>254</v>
      </c>
      <c r="F85" s="56" t="s">
        <v>41</v>
      </c>
      <c r="G85" s="62" t="s">
        <v>108</v>
      </c>
      <c r="H85" s="63">
        <v>20.3</v>
      </c>
      <c r="I85" s="63">
        <v>20.3</v>
      </c>
      <c r="J85" s="65" t="s">
        <v>56</v>
      </c>
      <c r="K85" s="65" t="s">
        <v>253</v>
      </c>
    </row>
    <row r="86" spans="1:11" ht="18.75" x14ac:dyDescent="0.25">
      <c r="A86" s="17">
        <v>12</v>
      </c>
      <c r="B86" s="20"/>
      <c r="C86" s="56" t="s">
        <v>105</v>
      </c>
      <c r="D86" s="18">
        <v>14310</v>
      </c>
      <c r="E86" s="62" t="s">
        <v>255</v>
      </c>
      <c r="F86" s="56" t="s">
        <v>41</v>
      </c>
      <c r="G86" s="62" t="s">
        <v>108</v>
      </c>
      <c r="H86" s="63">
        <v>70</v>
      </c>
      <c r="I86" s="63">
        <v>70</v>
      </c>
      <c r="J86" s="65" t="s">
        <v>56</v>
      </c>
      <c r="K86" s="65" t="s">
        <v>256</v>
      </c>
    </row>
    <row r="87" spans="1:11" ht="18.75" x14ac:dyDescent="0.25">
      <c r="A87" s="17">
        <v>13</v>
      </c>
      <c r="B87" s="20"/>
      <c r="C87" s="56" t="s">
        <v>105</v>
      </c>
      <c r="D87" s="18">
        <v>14310</v>
      </c>
      <c r="E87" s="62" t="s">
        <v>254</v>
      </c>
      <c r="F87" s="56" t="s">
        <v>41</v>
      </c>
      <c r="G87" s="62" t="s">
        <v>108</v>
      </c>
      <c r="H87" s="63">
        <v>1.8</v>
      </c>
      <c r="I87" s="63">
        <v>1.8</v>
      </c>
      <c r="J87" s="65" t="s">
        <v>56</v>
      </c>
      <c r="K87" s="65" t="s">
        <v>257</v>
      </c>
    </row>
    <row r="88" spans="1:11" ht="18.75" x14ac:dyDescent="0.25">
      <c r="A88" s="17">
        <v>14</v>
      </c>
      <c r="B88" s="20"/>
      <c r="C88" s="56" t="s">
        <v>105</v>
      </c>
      <c r="D88" s="18">
        <v>14310</v>
      </c>
      <c r="E88" s="62" t="s">
        <v>111</v>
      </c>
      <c r="F88" s="56" t="s">
        <v>107</v>
      </c>
      <c r="G88" s="62" t="s">
        <v>108</v>
      </c>
      <c r="H88" s="63">
        <v>70</v>
      </c>
      <c r="I88" s="63">
        <v>70</v>
      </c>
      <c r="J88" s="65" t="s">
        <v>56</v>
      </c>
      <c r="K88" s="65" t="s">
        <v>110</v>
      </c>
    </row>
    <row r="89" spans="1:11" ht="18.75" x14ac:dyDescent="0.25">
      <c r="A89" s="17">
        <v>15</v>
      </c>
      <c r="B89" s="20"/>
      <c r="C89" s="56" t="s">
        <v>40</v>
      </c>
      <c r="D89" s="18">
        <v>13780</v>
      </c>
      <c r="E89" s="62" t="s">
        <v>369</v>
      </c>
      <c r="F89" s="56" t="s">
        <v>291</v>
      </c>
      <c r="G89" s="62" t="s">
        <v>45</v>
      </c>
      <c r="H89" s="63">
        <v>630.14</v>
      </c>
      <c r="I89" s="63">
        <v>630.14</v>
      </c>
      <c r="J89" s="65" t="s">
        <v>56</v>
      </c>
      <c r="K89" s="65" t="s">
        <v>370</v>
      </c>
    </row>
    <row r="90" spans="1:11" ht="18.75" x14ac:dyDescent="0.25">
      <c r="A90" s="17">
        <v>16</v>
      </c>
      <c r="B90" s="20"/>
      <c r="C90" s="56" t="s">
        <v>105</v>
      </c>
      <c r="D90" s="18">
        <v>14310</v>
      </c>
      <c r="E90" s="62" t="s">
        <v>112</v>
      </c>
      <c r="F90" s="56" t="s">
        <v>107</v>
      </c>
      <c r="G90" s="62" t="s">
        <v>108</v>
      </c>
      <c r="H90" s="63">
        <v>74.400000000000006</v>
      </c>
      <c r="I90" s="63">
        <v>74.400000000000006</v>
      </c>
      <c r="J90" s="65" t="s">
        <v>56</v>
      </c>
      <c r="K90" s="65" t="s">
        <v>113</v>
      </c>
    </row>
    <row r="91" spans="1:11" ht="18.75" x14ac:dyDescent="0.25">
      <c r="A91" s="17">
        <v>17</v>
      </c>
      <c r="B91" s="20"/>
      <c r="C91" s="56" t="s">
        <v>145</v>
      </c>
      <c r="D91" s="18">
        <v>13950</v>
      </c>
      <c r="E91" s="62" t="s">
        <v>146</v>
      </c>
      <c r="F91" s="56" t="s">
        <v>68</v>
      </c>
      <c r="G91" s="62" t="s">
        <v>134</v>
      </c>
      <c r="H91" s="63">
        <v>25</v>
      </c>
      <c r="I91" s="63">
        <v>25</v>
      </c>
      <c r="J91" s="65" t="s">
        <v>134</v>
      </c>
      <c r="K91" s="65" t="s">
        <v>147</v>
      </c>
    </row>
    <row r="92" spans="1:11" ht="18.75" x14ac:dyDescent="0.25">
      <c r="A92" s="17">
        <v>18</v>
      </c>
      <c r="B92" s="20"/>
      <c r="C92" s="56" t="s">
        <v>148</v>
      </c>
      <c r="D92" s="18">
        <v>14010</v>
      </c>
      <c r="E92" s="62" t="s">
        <v>149</v>
      </c>
      <c r="F92" s="56" t="s">
        <v>150</v>
      </c>
      <c r="G92" s="62" t="s">
        <v>134</v>
      </c>
      <c r="H92" s="63">
        <v>30</v>
      </c>
      <c r="I92" s="63">
        <v>30</v>
      </c>
      <c r="J92" s="65" t="s">
        <v>134</v>
      </c>
      <c r="K92" s="65" t="s">
        <v>151</v>
      </c>
    </row>
    <row r="93" spans="1:11" ht="18.75" x14ac:dyDescent="0.25">
      <c r="A93" s="17">
        <v>19</v>
      </c>
      <c r="B93" s="20"/>
      <c r="C93" s="56" t="s">
        <v>62</v>
      </c>
      <c r="D93" s="18">
        <v>13950</v>
      </c>
      <c r="E93" s="62" t="s">
        <v>171</v>
      </c>
      <c r="F93" s="56" t="s">
        <v>63</v>
      </c>
      <c r="G93" s="62" t="s">
        <v>56</v>
      </c>
      <c r="H93" s="63">
        <v>10</v>
      </c>
      <c r="I93" s="63">
        <v>10</v>
      </c>
      <c r="J93" s="65" t="s">
        <v>134</v>
      </c>
      <c r="K93" s="65" t="s">
        <v>172</v>
      </c>
    </row>
    <row r="94" spans="1:11" ht="18.75" x14ac:dyDescent="0.25">
      <c r="A94" s="17">
        <v>20</v>
      </c>
      <c r="B94" s="20"/>
      <c r="C94" s="56" t="s">
        <v>175</v>
      </c>
      <c r="D94" s="18">
        <v>13950</v>
      </c>
      <c r="E94" s="62" t="s">
        <v>174</v>
      </c>
      <c r="F94" s="56" t="s">
        <v>68</v>
      </c>
      <c r="G94" s="62" t="s">
        <v>134</v>
      </c>
      <c r="H94" s="63">
        <v>40</v>
      </c>
      <c r="I94" s="63">
        <v>40</v>
      </c>
      <c r="J94" s="65" t="s">
        <v>134</v>
      </c>
      <c r="K94" s="65" t="s">
        <v>173</v>
      </c>
    </row>
    <row r="95" spans="1:11" ht="18.75" x14ac:dyDescent="0.25">
      <c r="A95" s="17">
        <v>21</v>
      </c>
      <c r="B95" s="20"/>
      <c r="C95" s="56" t="s">
        <v>105</v>
      </c>
      <c r="D95" s="18">
        <v>14310</v>
      </c>
      <c r="E95" s="62" t="s">
        <v>248</v>
      </c>
      <c r="F95" s="56" t="s">
        <v>41</v>
      </c>
      <c r="G95" s="62" t="s">
        <v>108</v>
      </c>
      <c r="H95" s="63">
        <v>71</v>
      </c>
      <c r="I95" s="63">
        <v>71</v>
      </c>
      <c r="J95" s="65" t="s">
        <v>249</v>
      </c>
      <c r="K95" s="65" t="s">
        <v>250</v>
      </c>
    </row>
    <row r="96" spans="1:11" ht="19.5" thickBot="1" x14ac:dyDescent="0.3">
      <c r="A96" s="17"/>
      <c r="B96" s="20"/>
      <c r="C96" s="56"/>
      <c r="D96" s="18"/>
      <c r="E96" s="62"/>
      <c r="F96" s="56"/>
      <c r="G96" s="62"/>
      <c r="H96" s="63"/>
      <c r="I96" s="63"/>
      <c r="J96" s="65"/>
      <c r="K96" s="65"/>
    </row>
    <row r="97" spans="1:11" ht="19.5" thickBot="1" x14ac:dyDescent="0.3">
      <c r="A97" s="13"/>
      <c r="B97" s="13"/>
      <c r="C97" s="13"/>
      <c r="D97" s="40"/>
      <c r="E97" s="13"/>
      <c r="F97" s="13"/>
      <c r="G97" s="81" t="s">
        <v>18</v>
      </c>
      <c r="H97" s="85"/>
      <c r="I97" s="86">
        <f>SUM(I75:I96)</f>
        <v>2281.2199999999998</v>
      </c>
      <c r="J97" s="17"/>
      <c r="K97" s="56"/>
    </row>
    <row r="98" spans="1:11" ht="18.75" x14ac:dyDescent="0.25">
      <c r="A98" s="13"/>
      <c r="B98" s="13"/>
      <c r="C98" s="13"/>
      <c r="D98" s="40"/>
      <c r="E98" s="13"/>
      <c r="F98" s="13"/>
      <c r="G98" s="13"/>
      <c r="H98" s="80"/>
      <c r="I98" s="80"/>
      <c r="J98" s="13"/>
      <c r="K98" s="52"/>
    </row>
    <row r="99" spans="1:11" ht="18.75" x14ac:dyDescent="0.25">
      <c r="A99" s="13"/>
      <c r="B99" s="13"/>
      <c r="C99" s="13"/>
      <c r="D99" s="40"/>
      <c r="E99" s="13"/>
      <c r="F99" s="13"/>
      <c r="G99" s="13"/>
      <c r="H99" s="80"/>
      <c r="I99" s="80"/>
      <c r="J99" s="87"/>
      <c r="K99" s="13"/>
    </row>
    <row r="100" spans="1:11" ht="18.75" x14ac:dyDescent="0.25">
      <c r="A100" s="13"/>
      <c r="B100" s="13"/>
      <c r="C100" s="13"/>
      <c r="D100" s="40"/>
      <c r="E100" s="13"/>
      <c r="F100" s="13"/>
      <c r="G100" s="13"/>
      <c r="H100" s="51"/>
      <c r="I100" s="51"/>
      <c r="J100" s="87"/>
      <c r="K100" s="52"/>
    </row>
    <row r="101" spans="1:11" ht="19.5" thickBot="1" x14ac:dyDescent="0.3">
      <c r="A101" s="13"/>
      <c r="B101" s="13"/>
      <c r="C101" s="88" t="s">
        <v>23</v>
      </c>
      <c r="D101" s="89"/>
      <c r="E101" s="89"/>
      <c r="F101" s="89"/>
      <c r="G101" s="89"/>
      <c r="H101" s="89"/>
      <c r="I101" s="89"/>
      <c r="J101" s="90"/>
      <c r="K101" s="52"/>
    </row>
    <row r="102" spans="1:11" ht="37.5" x14ac:dyDescent="0.25">
      <c r="A102" s="91" t="s">
        <v>1</v>
      </c>
      <c r="B102" s="92" t="s">
        <v>3</v>
      </c>
      <c r="C102" s="17" t="s">
        <v>3</v>
      </c>
      <c r="D102" s="24" t="s">
        <v>4</v>
      </c>
      <c r="E102" s="93" t="s">
        <v>5</v>
      </c>
      <c r="F102" s="93" t="s">
        <v>9</v>
      </c>
      <c r="G102" s="59" t="s">
        <v>6</v>
      </c>
      <c r="H102" s="60" t="s">
        <v>7</v>
      </c>
      <c r="I102" s="60" t="s">
        <v>17</v>
      </c>
      <c r="J102" s="93" t="s">
        <v>8</v>
      </c>
      <c r="K102" s="94" t="s">
        <v>36</v>
      </c>
    </row>
    <row r="103" spans="1:11" ht="18.75" x14ac:dyDescent="0.25">
      <c r="A103" s="56">
        <v>1</v>
      </c>
      <c r="B103" s="96"/>
      <c r="C103" s="17" t="s">
        <v>165</v>
      </c>
      <c r="D103" s="18">
        <v>13320</v>
      </c>
      <c r="E103" s="56" t="s">
        <v>166</v>
      </c>
      <c r="F103" s="56" t="s">
        <v>49</v>
      </c>
      <c r="G103" s="141">
        <v>45542</v>
      </c>
      <c r="H103" s="60">
        <v>105.92</v>
      </c>
      <c r="I103" s="60">
        <v>105.92</v>
      </c>
      <c r="J103" s="56" t="s">
        <v>134</v>
      </c>
      <c r="K103" s="94" t="s">
        <v>167</v>
      </c>
    </row>
    <row r="104" spans="1:11" ht="18.75" x14ac:dyDescent="0.25">
      <c r="A104" s="56">
        <v>2</v>
      </c>
      <c r="B104" s="96"/>
      <c r="C104" s="17" t="s">
        <v>184</v>
      </c>
      <c r="D104" s="18">
        <v>13141</v>
      </c>
      <c r="E104" s="56">
        <v>1</v>
      </c>
      <c r="F104" s="56" t="s">
        <v>185</v>
      </c>
      <c r="G104" s="30" t="s">
        <v>264</v>
      </c>
      <c r="H104" s="60">
        <v>78</v>
      </c>
      <c r="I104" s="60">
        <v>78</v>
      </c>
      <c r="J104" s="56" t="s">
        <v>134</v>
      </c>
      <c r="K104" s="94" t="s">
        <v>186</v>
      </c>
    </row>
    <row r="105" spans="1:11" ht="18.75" x14ac:dyDescent="0.25">
      <c r="A105" s="56">
        <v>3</v>
      </c>
      <c r="B105" s="96"/>
      <c r="C105" s="17" t="s">
        <v>261</v>
      </c>
      <c r="D105" s="18">
        <v>14415</v>
      </c>
      <c r="E105" s="56" t="s">
        <v>262</v>
      </c>
      <c r="F105" s="56" t="s">
        <v>263</v>
      </c>
      <c r="G105" s="141">
        <v>45388</v>
      </c>
      <c r="H105" s="60">
        <v>5900</v>
      </c>
      <c r="I105" s="60">
        <v>5900</v>
      </c>
      <c r="J105" s="56" t="s">
        <v>56</v>
      </c>
      <c r="K105" s="94" t="s">
        <v>265</v>
      </c>
    </row>
    <row r="106" spans="1:11" ht="18.75" x14ac:dyDescent="0.25">
      <c r="A106" s="56">
        <v>4</v>
      </c>
      <c r="B106" s="96"/>
      <c r="C106" s="17" t="s">
        <v>308</v>
      </c>
      <c r="D106" s="18">
        <v>13610</v>
      </c>
      <c r="E106" s="56" t="s">
        <v>309</v>
      </c>
      <c r="F106" s="56" t="s">
        <v>310</v>
      </c>
      <c r="G106" s="59" t="s">
        <v>311</v>
      </c>
      <c r="H106" s="60">
        <v>1398.8</v>
      </c>
      <c r="I106" s="60">
        <v>1398.8</v>
      </c>
      <c r="J106" s="56" t="s">
        <v>56</v>
      </c>
      <c r="K106" s="94" t="s">
        <v>312</v>
      </c>
    </row>
    <row r="107" spans="1:11" ht="18.75" x14ac:dyDescent="0.25">
      <c r="A107" s="56">
        <v>5</v>
      </c>
      <c r="B107" s="96"/>
      <c r="C107" s="17" t="s">
        <v>313</v>
      </c>
      <c r="D107" s="18">
        <v>13420</v>
      </c>
      <c r="E107" s="56" t="s">
        <v>314</v>
      </c>
      <c r="F107" s="56" t="s">
        <v>315</v>
      </c>
      <c r="G107" s="59" t="s">
        <v>306</v>
      </c>
      <c r="H107" s="60">
        <v>25101.89</v>
      </c>
      <c r="I107" s="60">
        <v>25101.89</v>
      </c>
      <c r="J107" s="56" t="s">
        <v>163</v>
      </c>
      <c r="K107" s="94" t="s">
        <v>316</v>
      </c>
    </row>
    <row r="108" spans="1:11" ht="18.75" x14ac:dyDescent="0.25">
      <c r="A108" s="56">
        <v>6</v>
      </c>
      <c r="B108" s="96"/>
      <c r="C108" s="17" t="s">
        <v>333</v>
      </c>
      <c r="D108" s="18">
        <v>14040</v>
      </c>
      <c r="E108" s="56" t="s">
        <v>334</v>
      </c>
      <c r="F108" s="56" t="s">
        <v>335</v>
      </c>
      <c r="G108" s="59" t="s">
        <v>45</v>
      </c>
      <c r="H108" s="60">
        <v>109.33</v>
      </c>
      <c r="I108" s="60">
        <v>109.33</v>
      </c>
      <c r="J108" s="56" t="s">
        <v>56</v>
      </c>
      <c r="K108" s="94" t="s">
        <v>336</v>
      </c>
    </row>
    <row r="109" spans="1:11" ht="19.5" thickBot="1" x14ac:dyDescent="0.3">
      <c r="A109" s="56">
        <v>7</v>
      </c>
      <c r="B109" s="96"/>
      <c r="C109" s="17"/>
      <c r="D109" s="18"/>
      <c r="E109" s="56"/>
      <c r="F109" s="56"/>
      <c r="G109" s="59"/>
      <c r="H109" s="60"/>
      <c r="I109" s="60"/>
      <c r="J109" s="56"/>
      <c r="K109" s="94"/>
    </row>
    <row r="110" spans="1:11" ht="19.5" thickBot="1" x14ac:dyDescent="0.3">
      <c r="A110" s="13"/>
      <c r="B110" s="13"/>
      <c r="C110" s="13"/>
      <c r="D110" s="40"/>
      <c r="E110" s="13"/>
      <c r="F110" s="13"/>
      <c r="G110" s="81" t="s">
        <v>24</v>
      </c>
      <c r="H110" s="85"/>
      <c r="I110" s="97">
        <f>SUM(I103:I109)</f>
        <v>32693.940000000002</v>
      </c>
      <c r="J110" s="87"/>
      <c r="K110" s="52"/>
    </row>
    <row r="111" spans="1:11" ht="18.75" x14ac:dyDescent="0.25">
      <c r="A111" s="13"/>
      <c r="B111" s="13"/>
      <c r="C111" s="13"/>
      <c r="D111" s="40"/>
      <c r="E111" s="13"/>
      <c r="F111" s="13"/>
      <c r="G111" s="13"/>
      <c r="H111" s="80"/>
      <c r="I111" s="80"/>
      <c r="J111" s="87"/>
      <c r="K111" s="52"/>
    </row>
    <row r="112" spans="1:11" ht="18.75" x14ac:dyDescent="0.25">
      <c r="A112" s="13"/>
      <c r="B112" s="13"/>
      <c r="C112" s="13"/>
      <c r="D112" s="40"/>
      <c r="E112" s="13"/>
      <c r="F112" s="13"/>
      <c r="G112" s="13"/>
      <c r="H112" s="80"/>
      <c r="I112" s="80"/>
      <c r="J112" s="87"/>
      <c r="K112" s="52"/>
    </row>
    <row r="113" spans="1:11" ht="19.5" thickBot="1" x14ac:dyDescent="0.3">
      <c r="A113" s="13"/>
      <c r="B113" s="13"/>
      <c r="C113" s="88" t="s">
        <v>26</v>
      </c>
      <c r="D113" s="89"/>
      <c r="E113" s="89"/>
      <c r="F113" s="89"/>
      <c r="G113" s="89"/>
      <c r="H113" s="89"/>
      <c r="I113" s="89"/>
      <c r="J113" s="90"/>
      <c r="K113" s="52"/>
    </row>
    <row r="114" spans="1:11" ht="37.5" x14ac:dyDescent="0.25">
      <c r="A114" s="91" t="s">
        <v>1</v>
      </c>
      <c r="B114" s="92" t="s">
        <v>3</v>
      </c>
      <c r="C114" s="17" t="s">
        <v>3</v>
      </c>
      <c r="D114" s="24" t="s">
        <v>4</v>
      </c>
      <c r="E114" s="93" t="s">
        <v>5</v>
      </c>
      <c r="F114" s="93" t="s">
        <v>9</v>
      </c>
      <c r="G114" s="59" t="s">
        <v>6</v>
      </c>
      <c r="H114" s="60" t="s">
        <v>7</v>
      </c>
      <c r="I114" s="60" t="s">
        <v>17</v>
      </c>
      <c r="J114" s="93" t="s">
        <v>8</v>
      </c>
      <c r="K114" s="94" t="s">
        <v>36</v>
      </c>
    </row>
    <row r="115" spans="1:11" ht="18.75" x14ac:dyDescent="0.25">
      <c r="A115" s="17">
        <v>1</v>
      </c>
      <c r="B115" s="20"/>
      <c r="C115" s="56" t="s">
        <v>43</v>
      </c>
      <c r="D115" s="18">
        <v>13141</v>
      </c>
      <c r="E115" s="62" t="s">
        <v>124</v>
      </c>
      <c r="F115" s="56" t="s">
        <v>125</v>
      </c>
      <c r="G115" s="62" t="s">
        <v>127</v>
      </c>
      <c r="H115" s="63">
        <v>169</v>
      </c>
      <c r="I115" s="64">
        <v>169</v>
      </c>
      <c r="J115" s="65" t="s">
        <v>56</v>
      </c>
      <c r="K115" s="56" t="s">
        <v>126</v>
      </c>
    </row>
    <row r="116" spans="1:11" ht="18.75" x14ac:dyDescent="0.25">
      <c r="A116" s="17">
        <v>2</v>
      </c>
      <c r="B116" s="20"/>
      <c r="C116" s="56" t="s">
        <v>43</v>
      </c>
      <c r="D116" s="18">
        <v>13141</v>
      </c>
      <c r="E116" s="62" t="s">
        <v>77</v>
      </c>
      <c r="F116" s="56" t="s">
        <v>125</v>
      </c>
      <c r="G116" s="62" t="s">
        <v>127</v>
      </c>
      <c r="H116" s="63">
        <v>78</v>
      </c>
      <c r="I116" s="64">
        <v>78</v>
      </c>
      <c r="J116" s="65" t="s">
        <v>56</v>
      </c>
      <c r="K116" s="56" t="s">
        <v>128</v>
      </c>
    </row>
    <row r="117" spans="1:11" ht="18.75" x14ac:dyDescent="0.25">
      <c r="A117" s="17">
        <v>3</v>
      </c>
      <c r="B117" s="20"/>
      <c r="C117" s="56" t="s">
        <v>96</v>
      </c>
      <c r="D117" s="18">
        <v>13610</v>
      </c>
      <c r="E117" s="62" t="s">
        <v>317</v>
      </c>
      <c r="F117" s="56" t="s">
        <v>318</v>
      </c>
      <c r="G117" s="62" t="s">
        <v>319</v>
      </c>
      <c r="H117" s="63">
        <v>22</v>
      </c>
      <c r="I117" s="64">
        <v>22</v>
      </c>
      <c r="J117" s="65" t="s">
        <v>56</v>
      </c>
      <c r="K117" s="56" t="s">
        <v>320</v>
      </c>
    </row>
    <row r="118" spans="1:11" ht="19.5" thickBot="1" x14ac:dyDescent="0.3">
      <c r="A118" s="17"/>
      <c r="B118" s="20"/>
      <c r="C118" s="56"/>
      <c r="D118" s="18"/>
      <c r="E118" s="62"/>
      <c r="F118" s="56"/>
      <c r="G118" s="62"/>
      <c r="H118" s="63"/>
      <c r="I118" s="64"/>
      <c r="J118" s="65"/>
      <c r="K118" s="56"/>
    </row>
    <row r="119" spans="1:11" ht="19.5" thickBot="1" x14ac:dyDescent="0.3">
      <c r="A119" s="13"/>
      <c r="B119" s="13"/>
      <c r="C119" s="13"/>
      <c r="D119" s="40"/>
      <c r="E119" s="13"/>
      <c r="F119" s="81" t="s">
        <v>27</v>
      </c>
      <c r="G119" s="82"/>
      <c r="H119" s="85"/>
      <c r="I119" s="79">
        <f>SUM(I115:I118)</f>
        <v>269</v>
      </c>
      <c r="J119" s="87"/>
      <c r="K119" s="52"/>
    </row>
    <row r="120" spans="1:11" ht="18.75" x14ac:dyDescent="0.25">
      <c r="A120" s="13"/>
      <c r="B120" s="13"/>
      <c r="C120" s="13"/>
      <c r="D120" s="40"/>
      <c r="E120" s="13"/>
      <c r="F120" s="13"/>
      <c r="G120" s="13"/>
      <c r="H120" s="80"/>
      <c r="I120" s="80"/>
      <c r="J120" s="87"/>
      <c r="K120" s="52"/>
    </row>
    <row r="121" spans="1:11" ht="18.75" x14ac:dyDescent="0.25">
      <c r="A121" s="13"/>
      <c r="B121" s="13"/>
      <c r="C121" s="13"/>
      <c r="D121" s="40"/>
      <c r="E121" s="13"/>
      <c r="F121" s="13"/>
      <c r="G121" s="13"/>
      <c r="H121" s="80"/>
      <c r="I121" s="80"/>
      <c r="J121" s="87"/>
      <c r="K121" s="52"/>
    </row>
    <row r="122" spans="1:11" ht="19.5" thickBot="1" x14ac:dyDescent="0.3">
      <c r="A122" s="13"/>
      <c r="B122" s="13"/>
      <c r="C122" s="88" t="s">
        <v>28</v>
      </c>
      <c r="D122" s="89"/>
      <c r="E122" s="89"/>
      <c r="F122" s="89"/>
      <c r="G122" s="89"/>
      <c r="H122" s="89"/>
      <c r="I122" s="89"/>
      <c r="J122" s="90"/>
      <c r="K122" s="52"/>
    </row>
    <row r="123" spans="1:11" ht="37.5" x14ac:dyDescent="0.25">
      <c r="A123" s="91" t="s">
        <v>1</v>
      </c>
      <c r="B123" s="92" t="s">
        <v>3</v>
      </c>
      <c r="C123" s="17" t="s">
        <v>3</v>
      </c>
      <c r="D123" s="24" t="s">
        <v>4</v>
      </c>
      <c r="E123" s="93" t="s">
        <v>5</v>
      </c>
      <c r="F123" s="93" t="s">
        <v>9</v>
      </c>
      <c r="G123" s="93" t="s">
        <v>6</v>
      </c>
      <c r="H123" s="99" t="s">
        <v>7</v>
      </c>
      <c r="I123" s="99" t="s">
        <v>17</v>
      </c>
      <c r="J123" s="93" t="s">
        <v>8</v>
      </c>
      <c r="K123" s="94" t="s">
        <v>36</v>
      </c>
    </row>
    <row r="124" spans="1:11" ht="18.75" x14ac:dyDescent="0.25">
      <c r="A124" s="56">
        <v>1</v>
      </c>
      <c r="B124" s="96"/>
      <c r="C124" s="17" t="s">
        <v>48</v>
      </c>
      <c r="D124" s="18">
        <v>13320</v>
      </c>
      <c r="E124" s="56" t="s">
        <v>153</v>
      </c>
      <c r="F124" s="56" t="s">
        <v>154</v>
      </c>
      <c r="G124" s="98">
        <v>45542</v>
      </c>
      <c r="H124" s="63">
        <v>71.97</v>
      </c>
      <c r="I124" s="63">
        <v>71.97</v>
      </c>
      <c r="J124" s="56" t="s">
        <v>134</v>
      </c>
      <c r="K124" s="94" t="s">
        <v>152</v>
      </c>
    </row>
    <row r="125" spans="1:11" ht="18.75" x14ac:dyDescent="0.25">
      <c r="A125" s="56">
        <v>2</v>
      </c>
      <c r="B125" s="96"/>
      <c r="C125" s="17" t="s">
        <v>345</v>
      </c>
      <c r="D125" s="18">
        <v>14040</v>
      </c>
      <c r="E125" s="56" t="s">
        <v>347</v>
      </c>
      <c r="F125" s="56" t="s">
        <v>335</v>
      </c>
      <c r="G125" s="56" t="s">
        <v>281</v>
      </c>
      <c r="H125" s="63">
        <v>45.81</v>
      </c>
      <c r="I125" s="63">
        <v>45.81</v>
      </c>
      <c r="J125" s="56" t="s">
        <v>56</v>
      </c>
      <c r="K125" s="94" t="s">
        <v>346</v>
      </c>
    </row>
    <row r="126" spans="1:11" ht="18.75" x14ac:dyDescent="0.25">
      <c r="A126" s="56">
        <v>3</v>
      </c>
      <c r="B126" s="96"/>
      <c r="C126" s="17" t="s">
        <v>345</v>
      </c>
      <c r="D126" s="18">
        <v>14040</v>
      </c>
      <c r="E126" s="56" t="s">
        <v>348</v>
      </c>
      <c r="F126" s="56" t="s">
        <v>335</v>
      </c>
      <c r="G126" s="56" t="s">
        <v>45</v>
      </c>
      <c r="H126" s="63">
        <v>26.02</v>
      </c>
      <c r="I126" s="63">
        <v>26.02</v>
      </c>
      <c r="J126" s="56" t="s">
        <v>56</v>
      </c>
      <c r="K126" s="94" t="s">
        <v>349</v>
      </c>
    </row>
    <row r="127" spans="1:11" ht="18.75" x14ac:dyDescent="0.25">
      <c r="A127" s="56">
        <v>4</v>
      </c>
      <c r="B127" s="96"/>
      <c r="C127" s="17"/>
      <c r="D127" s="18"/>
      <c r="E127" s="56"/>
      <c r="F127" s="56"/>
      <c r="G127" s="56"/>
      <c r="H127" s="63"/>
      <c r="I127" s="63"/>
      <c r="J127" s="56"/>
      <c r="K127" s="94"/>
    </row>
    <row r="128" spans="1:11" ht="19.5" thickBot="1" x14ac:dyDescent="0.3">
      <c r="A128" s="56">
        <v>5</v>
      </c>
      <c r="B128" s="20"/>
      <c r="C128" s="56"/>
      <c r="D128" s="18"/>
      <c r="E128" s="62"/>
      <c r="F128" s="56"/>
      <c r="G128" s="100"/>
      <c r="H128" s="101"/>
      <c r="I128" s="102"/>
      <c r="J128" s="65"/>
      <c r="K128" s="65"/>
    </row>
    <row r="129" spans="1:11" ht="19.5" thickBot="1" x14ac:dyDescent="0.3">
      <c r="A129" s="13"/>
      <c r="B129" s="13"/>
      <c r="C129" s="13"/>
      <c r="D129" s="40"/>
      <c r="E129" s="13"/>
      <c r="F129" s="81" t="s">
        <v>29</v>
      </c>
      <c r="G129" s="82"/>
      <c r="H129" s="85"/>
      <c r="I129" s="79">
        <f>SUM(I128:I128)</f>
        <v>0</v>
      </c>
      <c r="J129" s="87"/>
      <c r="K129" s="52"/>
    </row>
    <row r="130" spans="1:11" ht="18.75" x14ac:dyDescent="0.25">
      <c r="A130" s="13"/>
      <c r="B130" s="13"/>
      <c r="C130" s="13"/>
      <c r="D130" s="40"/>
      <c r="E130" s="13"/>
      <c r="F130" s="13"/>
      <c r="G130" s="13"/>
      <c r="H130" s="51"/>
      <c r="I130" s="51"/>
      <c r="J130" s="87"/>
      <c r="K130" s="52"/>
    </row>
    <row r="131" spans="1:11" ht="18.75" x14ac:dyDescent="0.25">
      <c r="A131" s="13"/>
      <c r="B131" s="13"/>
      <c r="C131" s="13"/>
      <c r="D131" s="40"/>
      <c r="E131" s="103"/>
      <c r="F131" s="87"/>
      <c r="G131" s="104"/>
      <c r="H131" s="80"/>
      <c r="I131" s="105"/>
      <c r="J131" s="87"/>
      <c r="K131" s="106"/>
    </row>
    <row r="132" spans="1:11" ht="19.5" thickBot="1" x14ac:dyDescent="0.3">
      <c r="A132" s="13"/>
      <c r="B132" s="13"/>
      <c r="C132" s="107" t="s">
        <v>19</v>
      </c>
      <c r="D132" s="39"/>
      <c r="E132" s="108"/>
      <c r="F132" s="108"/>
      <c r="G132" s="108"/>
      <c r="H132" s="109"/>
      <c r="I132" s="109"/>
      <c r="J132" s="110"/>
      <c r="K132" s="52"/>
    </row>
    <row r="133" spans="1:11" ht="37.5" x14ac:dyDescent="0.25">
      <c r="A133" s="91" t="s">
        <v>1</v>
      </c>
      <c r="B133" s="92" t="s">
        <v>3</v>
      </c>
      <c r="C133" s="58" t="s">
        <v>3</v>
      </c>
      <c r="D133" s="24" t="s">
        <v>4</v>
      </c>
      <c r="E133" s="93" t="s">
        <v>5</v>
      </c>
      <c r="F133" s="93" t="s">
        <v>9</v>
      </c>
      <c r="G133" s="24" t="s">
        <v>6</v>
      </c>
      <c r="H133" s="99" t="s">
        <v>7</v>
      </c>
      <c r="I133" s="99" t="s">
        <v>17</v>
      </c>
      <c r="J133" s="93" t="s">
        <v>8</v>
      </c>
      <c r="K133" s="94" t="s">
        <v>36</v>
      </c>
    </row>
    <row r="134" spans="1:11" ht="18.75" x14ac:dyDescent="0.25">
      <c r="A134" s="95">
        <v>1</v>
      </c>
      <c r="B134" s="96"/>
      <c r="C134" s="58" t="s">
        <v>323</v>
      </c>
      <c r="D134" s="24">
        <v>13951</v>
      </c>
      <c r="E134" s="18">
        <v>59505</v>
      </c>
      <c r="F134" s="56" t="s">
        <v>324</v>
      </c>
      <c r="G134" s="31">
        <v>45449</v>
      </c>
      <c r="H134" s="63">
        <v>325.83</v>
      </c>
      <c r="I134" s="63">
        <v>325.83</v>
      </c>
      <c r="J134" s="56" t="s">
        <v>163</v>
      </c>
      <c r="K134" s="94" t="s">
        <v>325</v>
      </c>
    </row>
    <row r="135" spans="1:11" ht="18.75" x14ac:dyDescent="0.25">
      <c r="A135" s="17">
        <v>2</v>
      </c>
      <c r="B135" s="13"/>
      <c r="C135" s="56" t="s">
        <v>337</v>
      </c>
      <c r="D135" s="18">
        <v>13460</v>
      </c>
      <c r="E135" s="62" t="s">
        <v>361</v>
      </c>
      <c r="F135" s="56" t="s">
        <v>362</v>
      </c>
      <c r="G135" s="62" t="s">
        <v>159</v>
      </c>
      <c r="H135" s="63">
        <v>33.22</v>
      </c>
      <c r="I135" s="63">
        <v>33.22</v>
      </c>
      <c r="J135" s="65" t="s">
        <v>64</v>
      </c>
      <c r="K135" s="65" t="s">
        <v>363</v>
      </c>
    </row>
    <row r="136" spans="1:11" ht="18.75" x14ac:dyDescent="0.25">
      <c r="A136" s="95">
        <v>3</v>
      </c>
      <c r="B136" s="13"/>
      <c r="C136" s="56" t="s">
        <v>333</v>
      </c>
      <c r="D136" s="18">
        <v>14040</v>
      </c>
      <c r="E136" s="62" t="s">
        <v>371</v>
      </c>
      <c r="F136" s="56" t="s">
        <v>372</v>
      </c>
      <c r="G136" s="62" t="s">
        <v>45</v>
      </c>
      <c r="H136" s="63">
        <v>61.38</v>
      </c>
      <c r="I136" s="63">
        <v>61.38</v>
      </c>
      <c r="J136" s="65" t="s">
        <v>56</v>
      </c>
      <c r="K136" s="65" t="s">
        <v>373</v>
      </c>
    </row>
    <row r="137" spans="1:11" ht="18.75" x14ac:dyDescent="0.25">
      <c r="A137" s="17">
        <v>4</v>
      </c>
      <c r="B137" s="17"/>
      <c r="C137" s="56" t="s">
        <v>40</v>
      </c>
      <c r="D137" s="18">
        <v>13780</v>
      </c>
      <c r="E137" s="62" t="s">
        <v>326</v>
      </c>
      <c r="F137" s="56" t="s">
        <v>291</v>
      </c>
      <c r="G137" s="62" t="s">
        <v>45</v>
      </c>
      <c r="H137" s="63">
        <v>67.959999999999994</v>
      </c>
      <c r="I137" s="63">
        <v>67.959999999999994</v>
      </c>
      <c r="J137" s="65" t="s">
        <v>56</v>
      </c>
      <c r="K137" s="65" t="s">
        <v>327</v>
      </c>
    </row>
    <row r="138" spans="1:11" ht="18.75" x14ac:dyDescent="0.25">
      <c r="A138" s="95">
        <v>5</v>
      </c>
      <c r="B138" s="96"/>
      <c r="C138" s="58" t="s">
        <v>43</v>
      </c>
      <c r="D138" s="24">
        <v>13141</v>
      </c>
      <c r="E138" s="59" t="s">
        <v>129</v>
      </c>
      <c r="F138" s="59" t="s">
        <v>130</v>
      </c>
      <c r="G138" s="141">
        <v>45603</v>
      </c>
      <c r="H138" s="60">
        <v>78</v>
      </c>
      <c r="I138" s="60">
        <v>78</v>
      </c>
      <c r="J138" s="59" t="s">
        <v>56</v>
      </c>
      <c r="K138" s="94" t="s">
        <v>131</v>
      </c>
    </row>
    <row r="139" spans="1:11" ht="18.75" x14ac:dyDescent="0.25">
      <c r="A139" s="17">
        <v>6</v>
      </c>
      <c r="B139" s="96"/>
      <c r="C139" s="58" t="s">
        <v>168</v>
      </c>
      <c r="D139" s="24">
        <v>13320</v>
      </c>
      <c r="E139" s="18" t="s">
        <v>169</v>
      </c>
      <c r="F139" s="56" t="s">
        <v>49</v>
      </c>
      <c r="G139" s="31">
        <v>45389</v>
      </c>
      <c r="H139" s="63">
        <v>71.97</v>
      </c>
      <c r="I139" s="63">
        <v>71.97</v>
      </c>
      <c r="J139" s="56" t="s">
        <v>134</v>
      </c>
      <c r="K139" s="94" t="s">
        <v>170</v>
      </c>
    </row>
    <row r="140" spans="1:11" ht="19.5" thickBot="1" x14ac:dyDescent="0.3">
      <c r="A140" s="95">
        <v>7</v>
      </c>
      <c r="B140" s="13"/>
      <c r="C140" s="56"/>
      <c r="D140" s="18"/>
      <c r="E140" s="62"/>
      <c r="F140" s="56"/>
      <c r="G140" s="98"/>
      <c r="H140" s="63"/>
      <c r="I140" s="64"/>
      <c r="J140" s="65"/>
      <c r="K140" s="65"/>
    </row>
    <row r="141" spans="1:11" ht="19.5" thickBot="1" x14ac:dyDescent="0.3">
      <c r="A141" s="13"/>
      <c r="B141" s="13"/>
      <c r="C141" s="13"/>
      <c r="D141" s="40"/>
      <c r="E141" s="13"/>
      <c r="F141" s="13"/>
      <c r="G141" s="81" t="s">
        <v>20</v>
      </c>
      <c r="H141" s="85"/>
      <c r="I141" s="79">
        <f>SUM(I138:I140)</f>
        <v>149.97</v>
      </c>
      <c r="J141" s="13"/>
      <c r="K141" s="52"/>
    </row>
    <row r="142" spans="1:11" ht="18.75" x14ac:dyDescent="0.25">
      <c r="A142" s="13"/>
      <c r="B142" s="13"/>
      <c r="C142" s="13"/>
      <c r="D142" s="40"/>
      <c r="E142" s="13"/>
      <c r="F142" s="13"/>
      <c r="G142" s="13"/>
      <c r="H142" s="80"/>
      <c r="I142" s="80"/>
      <c r="J142" s="13"/>
      <c r="K142" s="52"/>
    </row>
    <row r="143" spans="1:11" ht="18.75" x14ac:dyDescent="0.25">
      <c r="A143" s="13"/>
      <c r="B143" s="13"/>
      <c r="C143" s="13"/>
      <c r="D143" s="40"/>
      <c r="E143" s="13"/>
      <c r="F143" s="13"/>
      <c r="G143" s="13"/>
      <c r="H143" s="51"/>
      <c r="I143" s="51"/>
      <c r="J143" s="13"/>
      <c r="K143" s="52"/>
    </row>
    <row r="144" spans="1:11" ht="18.75" x14ac:dyDescent="0.25">
      <c r="A144" s="13"/>
      <c r="B144" s="13"/>
      <c r="C144" s="111" t="s">
        <v>32</v>
      </c>
      <c r="D144" s="112"/>
      <c r="E144" s="112"/>
      <c r="F144" s="112"/>
      <c r="G144" s="112"/>
      <c r="H144" s="112"/>
      <c r="I144" s="112"/>
      <c r="J144" s="113"/>
      <c r="K144" s="52"/>
    </row>
    <row r="145" spans="1:11" ht="37.5" x14ac:dyDescent="0.25">
      <c r="A145" s="56" t="s">
        <v>1</v>
      </c>
      <c r="B145" s="17" t="s">
        <v>3</v>
      </c>
      <c r="C145" s="17" t="s">
        <v>3</v>
      </c>
      <c r="D145" s="18" t="s">
        <v>4</v>
      </c>
      <c r="E145" s="56" t="s">
        <v>5</v>
      </c>
      <c r="F145" s="56" t="s">
        <v>9</v>
      </c>
      <c r="G145" s="56" t="s">
        <v>6</v>
      </c>
      <c r="H145" s="63" t="s">
        <v>7</v>
      </c>
      <c r="I145" s="63" t="s">
        <v>17</v>
      </c>
      <c r="J145" s="56" t="s">
        <v>8</v>
      </c>
      <c r="K145" s="56" t="s">
        <v>36</v>
      </c>
    </row>
    <row r="146" spans="1:11" ht="18.75" x14ac:dyDescent="0.25">
      <c r="A146" s="56">
        <v>1</v>
      </c>
      <c r="B146" s="17"/>
      <c r="C146" s="17" t="s">
        <v>176</v>
      </c>
      <c r="D146" s="18">
        <v>13250</v>
      </c>
      <c r="E146" s="56" t="s">
        <v>177</v>
      </c>
      <c r="F146" s="56" t="s">
        <v>178</v>
      </c>
      <c r="G146" s="31">
        <v>45419</v>
      </c>
      <c r="H146" s="63">
        <v>400.72</v>
      </c>
      <c r="I146" s="63">
        <v>400.72</v>
      </c>
      <c r="J146" s="56" t="s">
        <v>134</v>
      </c>
      <c r="K146" s="56" t="s">
        <v>179</v>
      </c>
    </row>
    <row r="147" spans="1:11" ht="18.75" x14ac:dyDescent="0.25">
      <c r="A147" s="56">
        <v>2</v>
      </c>
      <c r="B147" s="17"/>
      <c r="C147" s="17" t="s">
        <v>176</v>
      </c>
      <c r="D147" s="18">
        <v>13320</v>
      </c>
      <c r="E147" s="56" t="s">
        <v>187</v>
      </c>
      <c r="F147" s="56" t="s">
        <v>178</v>
      </c>
      <c r="G147" s="31">
        <v>45542</v>
      </c>
      <c r="H147" s="63">
        <v>439.08</v>
      </c>
      <c r="I147" s="63">
        <v>439.08</v>
      </c>
      <c r="J147" s="56" t="s">
        <v>56</v>
      </c>
      <c r="K147" s="56" t="s">
        <v>188</v>
      </c>
    </row>
    <row r="148" spans="1:11" ht="18.75" x14ac:dyDescent="0.25">
      <c r="A148" s="56">
        <v>3</v>
      </c>
      <c r="B148" s="17"/>
      <c r="C148" s="17" t="s">
        <v>288</v>
      </c>
      <c r="D148" s="18">
        <v>13780</v>
      </c>
      <c r="E148" s="56" t="s">
        <v>289</v>
      </c>
      <c r="F148" s="56" t="s">
        <v>291</v>
      </c>
      <c r="G148" s="18" t="s">
        <v>290</v>
      </c>
      <c r="H148" s="63">
        <v>845.06</v>
      </c>
      <c r="I148" s="63">
        <v>845.06</v>
      </c>
      <c r="J148" s="56" t="s">
        <v>56</v>
      </c>
      <c r="K148" s="56" t="s">
        <v>292</v>
      </c>
    </row>
    <row r="149" spans="1:11" ht="18.75" customHeight="1" x14ac:dyDescent="0.25">
      <c r="A149" s="56">
        <v>4</v>
      </c>
      <c r="B149" s="17"/>
      <c r="C149" s="56" t="s">
        <v>38</v>
      </c>
      <c r="D149" s="18">
        <v>13810</v>
      </c>
      <c r="E149" s="56" t="s">
        <v>293</v>
      </c>
      <c r="F149" s="56" t="s">
        <v>294</v>
      </c>
      <c r="G149" s="31">
        <v>45480</v>
      </c>
      <c r="H149" s="63">
        <v>498.45</v>
      </c>
      <c r="I149" s="63">
        <v>498.45</v>
      </c>
      <c r="J149" s="56" t="s">
        <v>56</v>
      </c>
      <c r="K149" s="56" t="s">
        <v>295</v>
      </c>
    </row>
    <row r="150" spans="1:11" ht="18.75" x14ac:dyDescent="0.25">
      <c r="A150" s="56">
        <v>5</v>
      </c>
      <c r="B150" s="17"/>
      <c r="C150" s="17" t="s">
        <v>299</v>
      </c>
      <c r="D150" s="144">
        <v>14010</v>
      </c>
      <c r="E150" s="56" t="s">
        <v>298</v>
      </c>
      <c r="F150" s="56" t="s">
        <v>285</v>
      </c>
      <c r="G150" s="56" t="s">
        <v>297</v>
      </c>
      <c r="H150" s="63">
        <v>525</v>
      </c>
      <c r="I150" s="63">
        <v>525</v>
      </c>
      <c r="J150" s="56" t="s">
        <v>56</v>
      </c>
      <c r="K150" s="56" t="s">
        <v>296</v>
      </c>
    </row>
    <row r="151" spans="1:11" ht="18.75" x14ac:dyDescent="0.25">
      <c r="A151" s="56">
        <v>6</v>
      </c>
      <c r="B151" s="17"/>
      <c r="C151" s="17" t="s">
        <v>300</v>
      </c>
      <c r="D151" s="18">
        <v>14020</v>
      </c>
      <c r="E151" s="56" t="s">
        <v>301</v>
      </c>
      <c r="F151" s="56" t="s">
        <v>302</v>
      </c>
      <c r="G151" s="56" t="s">
        <v>303</v>
      </c>
      <c r="H151" s="63">
        <v>566.26</v>
      </c>
      <c r="I151" s="63">
        <v>566.26</v>
      </c>
      <c r="J151" s="56" t="s">
        <v>56</v>
      </c>
      <c r="K151" s="56" t="s">
        <v>304</v>
      </c>
    </row>
    <row r="152" spans="1:11" ht="18.75" x14ac:dyDescent="0.25">
      <c r="A152" s="56">
        <v>7</v>
      </c>
      <c r="B152" s="17"/>
      <c r="C152" s="17" t="s">
        <v>299</v>
      </c>
      <c r="D152" s="144">
        <v>14010</v>
      </c>
      <c r="E152" s="56" t="s">
        <v>305</v>
      </c>
      <c r="F152" s="56" t="s">
        <v>285</v>
      </c>
      <c r="G152" s="56" t="s">
        <v>306</v>
      </c>
      <c r="H152" s="63">
        <v>175</v>
      </c>
      <c r="I152" s="63">
        <v>175</v>
      </c>
      <c r="J152" s="56" t="s">
        <v>56</v>
      </c>
      <c r="K152" s="56" t="s">
        <v>307</v>
      </c>
    </row>
    <row r="153" spans="1:11" ht="18.75" x14ac:dyDescent="0.25">
      <c r="A153" s="56">
        <v>8</v>
      </c>
      <c r="B153" s="17"/>
      <c r="C153" s="17" t="s">
        <v>39</v>
      </c>
      <c r="D153" s="18">
        <v>14040</v>
      </c>
      <c r="E153" s="56" t="s">
        <v>351</v>
      </c>
      <c r="F153" s="56" t="s">
        <v>335</v>
      </c>
      <c r="G153" s="56" t="s">
        <v>45</v>
      </c>
      <c r="H153" s="63">
        <v>199.02</v>
      </c>
      <c r="I153" s="63">
        <v>199.02</v>
      </c>
      <c r="J153" s="56" t="s">
        <v>56</v>
      </c>
      <c r="K153" s="56" t="s">
        <v>352</v>
      </c>
    </row>
    <row r="154" spans="1:11" ht="18.75" x14ac:dyDescent="0.25">
      <c r="A154" s="56">
        <v>9</v>
      </c>
      <c r="B154" s="17"/>
      <c r="C154" s="17"/>
      <c r="D154" s="18"/>
      <c r="E154" s="56"/>
      <c r="F154" s="56"/>
      <c r="G154" s="56"/>
      <c r="H154" s="63"/>
      <c r="I154" s="63"/>
      <c r="J154" s="56" t="s">
        <v>56</v>
      </c>
      <c r="K154" s="56"/>
    </row>
    <row r="155" spans="1:11" ht="19.5" thickBot="1" x14ac:dyDescent="0.3">
      <c r="A155" s="13"/>
      <c r="B155" s="13"/>
      <c r="C155" s="13"/>
      <c r="D155" s="40"/>
      <c r="E155" s="87"/>
      <c r="F155" s="87"/>
      <c r="G155" s="114" t="s">
        <v>34</v>
      </c>
      <c r="H155" s="115"/>
      <c r="I155" s="97">
        <f>SUM(I146:I154)</f>
        <v>3648.5899999999997</v>
      </c>
      <c r="J155" s="87"/>
      <c r="K155" s="106"/>
    </row>
    <row r="156" spans="1:11" ht="18.75" x14ac:dyDescent="0.25">
      <c r="A156" s="13"/>
      <c r="B156" s="13"/>
      <c r="C156" s="13"/>
      <c r="D156" s="40"/>
      <c r="E156" s="87"/>
      <c r="F156" s="87"/>
      <c r="G156" s="87"/>
      <c r="H156" s="80"/>
      <c r="I156" s="80"/>
      <c r="J156" s="87"/>
      <c r="K156" s="106"/>
    </row>
    <row r="157" spans="1:11" ht="18.75" x14ac:dyDescent="0.25">
      <c r="A157" s="13"/>
      <c r="B157" s="13"/>
      <c r="C157" s="13"/>
      <c r="D157" s="40"/>
      <c r="E157" s="87"/>
      <c r="F157" s="87"/>
      <c r="G157" s="87"/>
      <c r="H157" s="80"/>
      <c r="I157" s="80"/>
      <c r="J157" s="87"/>
      <c r="K157" s="106"/>
    </row>
    <row r="158" spans="1:11" ht="19.5" thickBot="1" x14ac:dyDescent="0.3">
      <c r="A158" s="13"/>
      <c r="B158" s="13"/>
      <c r="C158" s="88" t="s">
        <v>33</v>
      </c>
      <c r="D158" s="89"/>
      <c r="E158" s="89"/>
      <c r="F158" s="89"/>
      <c r="G158" s="89"/>
      <c r="H158" s="89"/>
      <c r="I158" s="89"/>
      <c r="J158" s="90"/>
      <c r="K158" s="52"/>
    </row>
    <row r="159" spans="1:11" ht="37.5" x14ac:dyDescent="0.25">
      <c r="A159" s="91" t="s">
        <v>1</v>
      </c>
      <c r="B159" s="92" t="s">
        <v>3</v>
      </c>
      <c r="C159" s="17" t="s">
        <v>3</v>
      </c>
      <c r="D159" s="18" t="s">
        <v>4</v>
      </c>
      <c r="E159" s="56" t="s">
        <v>5</v>
      </c>
      <c r="F159" s="56" t="s">
        <v>9</v>
      </c>
      <c r="G159" s="56" t="s">
        <v>6</v>
      </c>
      <c r="H159" s="63" t="s">
        <v>7</v>
      </c>
      <c r="I159" s="63" t="s">
        <v>17</v>
      </c>
      <c r="J159" s="56" t="s">
        <v>8</v>
      </c>
      <c r="K159" s="56" t="s">
        <v>36</v>
      </c>
    </row>
    <row r="160" spans="1:11" ht="18.75" x14ac:dyDescent="0.25">
      <c r="A160" s="56">
        <v>1</v>
      </c>
      <c r="B160" s="96"/>
      <c r="C160" s="17" t="s">
        <v>39</v>
      </c>
      <c r="D160" s="18">
        <v>14040</v>
      </c>
      <c r="E160" s="56" t="s">
        <v>353</v>
      </c>
      <c r="F160" s="56" t="s">
        <v>335</v>
      </c>
      <c r="G160" s="56" t="s">
        <v>45</v>
      </c>
      <c r="H160" s="63">
        <v>251.73</v>
      </c>
      <c r="I160" s="63">
        <v>251.73</v>
      </c>
      <c r="J160" s="56" t="s">
        <v>163</v>
      </c>
      <c r="K160" s="56" t="s">
        <v>350</v>
      </c>
    </row>
    <row r="161" spans="1:12" ht="18.75" x14ac:dyDescent="0.25">
      <c r="A161" s="56">
        <v>2</v>
      </c>
      <c r="B161" s="96"/>
      <c r="C161" s="17" t="s">
        <v>287</v>
      </c>
      <c r="D161" s="18">
        <v>14010</v>
      </c>
      <c r="E161" s="56" t="s">
        <v>286</v>
      </c>
      <c r="F161" s="56" t="s">
        <v>285</v>
      </c>
      <c r="G161" s="56" t="s">
        <v>159</v>
      </c>
      <c r="H161" s="63">
        <v>1178.43</v>
      </c>
      <c r="I161" s="63">
        <v>1178.43</v>
      </c>
      <c r="J161" s="56" t="s">
        <v>56</v>
      </c>
      <c r="K161" s="56" t="s">
        <v>284</v>
      </c>
    </row>
    <row r="162" spans="1:12" ht="18.75" x14ac:dyDescent="0.25">
      <c r="A162" s="56">
        <v>3</v>
      </c>
      <c r="B162" s="96"/>
      <c r="C162" s="17" t="s">
        <v>40</v>
      </c>
      <c r="D162" s="18">
        <v>13780</v>
      </c>
      <c r="E162" s="56" t="s">
        <v>341</v>
      </c>
      <c r="F162" s="56" t="s">
        <v>291</v>
      </c>
      <c r="G162" s="56" t="s">
        <v>45</v>
      </c>
      <c r="H162" s="63">
        <v>1334.83</v>
      </c>
      <c r="I162" s="63">
        <v>1334.83</v>
      </c>
      <c r="J162" s="56" t="s">
        <v>56</v>
      </c>
      <c r="K162" s="56" t="s">
        <v>342</v>
      </c>
    </row>
    <row r="163" spans="1:12" ht="18.75" x14ac:dyDescent="0.25">
      <c r="A163" s="56">
        <v>5</v>
      </c>
      <c r="B163" s="17"/>
      <c r="C163" s="56" t="s">
        <v>283</v>
      </c>
      <c r="D163" s="18">
        <v>13460</v>
      </c>
      <c r="E163" s="62" t="s">
        <v>354</v>
      </c>
      <c r="F163" s="62" t="s">
        <v>355</v>
      </c>
      <c r="G163" s="98" t="s">
        <v>45</v>
      </c>
      <c r="H163" s="63">
        <v>224</v>
      </c>
      <c r="I163" s="64">
        <v>224</v>
      </c>
      <c r="J163" s="65" t="s">
        <v>56</v>
      </c>
      <c r="K163" s="65" t="s">
        <v>356</v>
      </c>
      <c r="L163" s="21"/>
    </row>
    <row r="164" spans="1:12" ht="18.75" x14ac:dyDescent="0.25">
      <c r="A164" s="56">
        <v>6</v>
      </c>
      <c r="B164" s="17"/>
      <c r="C164" s="56" t="s">
        <v>283</v>
      </c>
      <c r="D164" s="18">
        <v>13460</v>
      </c>
      <c r="E164" s="62" t="s">
        <v>360</v>
      </c>
      <c r="F164" s="62" t="s">
        <v>359</v>
      </c>
      <c r="G164" s="98" t="s">
        <v>358</v>
      </c>
      <c r="H164" s="64">
        <v>696</v>
      </c>
      <c r="I164" s="64">
        <v>696</v>
      </c>
      <c r="J164" s="65" t="s">
        <v>56</v>
      </c>
      <c r="K164" s="65" t="s">
        <v>357</v>
      </c>
      <c r="L164" s="21"/>
    </row>
    <row r="165" spans="1:12" ht="18.75" x14ac:dyDescent="0.25">
      <c r="A165" s="56">
        <v>7</v>
      </c>
      <c r="B165" s="17"/>
      <c r="C165" s="56"/>
      <c r="D165" s="18"/>
      <c r="E165" s="62"/>
      <c r="F165" s="62"/>
      <c r="G165" s="98"/>
      <c r="H165" s="63"/>
      <c r="I165" s="64"/>
      <c r="J165" s="65"/>
      <c r="K165" s="65"/>
      <c r="L165" s="21"/>
    </row>
    <row r="166" spans="1:12" ht="19.5" thickBot="1" x14ac:dyDescent="0.3">
      <c r="A166" s="17"/>
      <c r="B166" s="17"/>
      <c r="C166" s="56"/>
      <c r="D166" s="18"/>
      <c r="E166" s="62"/>
      <c r="F166" s="62"/>
      <c r="G166" s="114" t="s">
        <v>33</v>
      </c>
      <c r="H166" s="115"/>
      <c r="I166" s="97">
        <f>SUM(I160:I165)</f>
        <v>3684.99</v>
      </c>
      <c r="J166" s="65"/>
      <c r="K166" s="65"/>
      <c r="L166" s="21"/>
    </row>
    <row r="167" spans="1:12" ht="18.75" x14ac:dyDescent="0.25">
      <c r="A167" s="13"/>
      <c r="B167" s="13"/>
      <c r="C167" s="116"/>
      <c r="D167" s="139"/>
      <c r="E167" s="13"/>
      <c r="F167" s="13"/>
      <c r="G167" s="13"/>
      <c r="H167" s="51"/>
      <c r="I167" s="51"/>
      <c r="J167" s="87"/>
      <c r="K167" s="106"/>
    </row>
    <row r="168" spans="1:12" ht="18.75" x14ac:dyDescent="0.25">
      <c r="A168" s="13"/>
      <c r="B168" s="13"/>
      <c r="C168" s="13"/>
      <c r="D168" s="40"/>
      <c r="E168" s="13"/>
      <c r="F168" s="13"/>
      <c r="G168" s="13"/>
      <c r="H168" s="51"/>
      <c r="I168" s="51"/>
      <c r="J168" s="13"/>
      <c r="K168" s="52"/>
    </row>
    <row r="169" spans="1:12" ht="19.5" thickBot="1" x14ac:dyDescent="0.3">
      <c r="A169" s="13"/>
      <c r="B169" s="13"/>
      <c r="C169" s="88" t="s">
        <v>21</v>
      </c>
      <c r="D169" s="89"/>
      <c r="E169" s="89"/>
      <c r="F169" s="89"/>
      <c r="G169" s="89"/>
      <c r="H169" s="89"/>
      <c r="I169" s="89"/>
      <c r="J169" s="90"/>
      <c r="K169" s="52"/>
    </row>
    <row r="170" spans="1:12" ht="37.5" x14ac:dyDescent="0.25">
      <c r="A170" s="91" t="s">
        <v>1</v>
      </c>
      <c r="B170" s="92" t="s">
        <v>3</v>
      </c>
      <c r="C170" s="117" t="s">
        <v>3</v>
      </c>
      <c r="D170" s="24" t="s">
        <v>4</v>
      </c>
      <c r="E170" s="56" t="s">
        <v>5</v>
      </c>
      <c r="F170" s="56" t="s">
        <v>9</v>
      </c>
      <c r="G170" s="59" t="s">
        <v>6</v>
      </c>
      <c r="H170" s="60" t="s">
        <v>7</v>
      </c>
      <c r="I170" s="60" t="s">
        <v>17</v>
      </c>
      <c r="J170" s="93" t="s">
        <v>8</v>
      </c>
      <c r="K170" s="94" t="s">
        <v>36</v>
      </c>
    </row>
    <row r="171" spans="1:12" ht="18.75" x14ac:dyDescent="0.25">
      <c r="A171" s="95">
        <v>1</v>
      </c>
      <c r="B171" s="96"/>
      <c r="C171" s="117" t="s">
        <v>51</v>
      </c>
      <c r="D171" s="18">
        <v>21200</v>
      </c>
      <c r="E171" s="56" t="s">
        <v>157</v>
      </c>
      <c r="F171" s="56" t="s">
        <v>158</v>
      </c>
      <c r="G171" s="30" t="s">
        <v>159</v>
      </c>
      <c r="H171" s="60">
        <v>2000</v>
      </c>
      <c r="I171" s="60">
        <v>2000</v>
      </c>
      <c r="J171" s="56" t="s">
        <v>134</v>
      </c>
      <c r="K171" s="94" t="s">
        <v>160</v>
      </c>
    </row>
    <row r="172" spans="1:12" ht="18.75" x14ac:dyDescent="0.25">
      <c r="A172" s="95">
        <v>2</v>
      </c>
      <c r="B172" s="96"/>
      <c r="C172" s="117" t="s">
        <v>43</v>
      </c>
      <c r="D172" s="18">
        <v>13141</v>
      </c>
      <c r="E172" s="56">
        <v>1521</v>
      </c>
      <c r="F172" s="56" t="s">
        <v>268</v>
      </c>
      <c r="G172" s="141">
        <v>45542</v>
      </c>
      <c r="H172" s="60">
        <v>52</v>
      </c>
      <c r="I172" s="60">
        <v>52</v>
      </c>
      <c r="J172" s="56" t="s">
        <v>134</v>
      </c>
      <c r="K172" s="94" t="s">
        <v>269</v>
      </c>
    </row>
    <row r="173" spans="1:12" ht="18.75" x14ac:dyDescent="0.25">
      <c r="A173" s="95">
        <v>3</v>
      </c>
      <c r="B173" s="96"/>
      <c r="C173" s="117" t="s">
        <v>270</v>
      </c>
      <c r="D173" s="18">
        <v>14310</v>
      </c>
      <c r="E173" s="56" t="s">
        <v>271</v>
      </c>
      <c r="F173" s="56" t="s">
        <v>272</v>
      </c>
      <c r="G173" s="30" t="s">
        <v>108</v>
      </c>
      <c r="H173" s="60">
        <v>35.5</v>
      </c>
      <c r="I173" s="60">
        <v>35.5</v>
      </c>
      <c r="J173" s="56" t="s">
        <v>134</v>
      </c>
      <c r="K173" s="94" t="s">
        <v>273</v>
      </c>
    </row>
    <row r="174" spans="1:12" ht="19.5" thickBot="1" x14ac:dyDescent="0.3">
      <c r="A174" s="95"/>
      <c r="B174" s="96"/>
      <c r="C174" s="117"/>
      <c r="D174" s="18"/>
      <c r="E174" s="56"/>
      <c r="F174" s="56"/>
      <c r="G174" s="30"/>
      <c r="H174" s="60"/>
      <c r="I174" s="60"/>
      <c r="J174" s="56"/>
      <c r="K174" s="94"/>
    </row>
    <row r="175" spans="1:12" ht="19.5" thickBot="1" x14ac:dyDescent="0.3">
      <c r="A175" s="13"/>
      <c r="B175" s="13"/>
      <c r="C175" s="13"/>
      <c r="D175" s="40"/>
      <c r="E175" s="13"/>
      <c r="F175" s="118"/>
      <c r="G175" s="119"/>
      <c r="H175" s="120" t="s">
        <v>22</v>
      </c>
      <c r="I175" s="79">
        <f>SUM(I171:I174)</f>
        <v>2087.5</v>
      </c>
      <c r="J175" s="121"/>
      <c r="K175" s="121"/>
    </row>
    <row r="176" spans="1:12" ht="18" customHeight="1" x14ac:dyDescent="0.25">
      <c r="A176" s="13"/>
      <c r="B176" s="13"/>
      <c r="C176" s="13"/>
      <c r="D176" s="40"/>
      <c r="E176" s="13"/>
      <c r="F176" s="13"/>
      <c r="G176" s="13"/>
      <c r="H176" s="51"/>
      <c r="I176" s="51"/>
      <c r="J176" s="13"/>
      <c r="K176" s="13"/>
    </row>
    <row r="177" spans="1:13" ht="19.5" thickBot="1" x14ac:dyDescent="0.3">
      <c r="A177" s="13"/>
      <c r="B177" s="13"/>
      <c r="C177" s="88" t="s">
        <v>25</v>
      </c>
      <c r="D177" s="89"/>
      <c r="E177" s="89"/>
      <c r="F177" s="89"/>
      <c r="G177" s="89"/>
      <c r="H177" s="89"/>
      <c r="I177" s="89"/>
      <c r="J177" s="90"/>
      <c r="K177" s="52"/>
    </row>
    <row r="178" spans="1:13" ht="37.5" x14ac:dyDescent="0.25">
      <c r="A178" s="91" t="s">
        <v>1</v>
      </c>
      <c r="B178" s="92" t="s">
        <v>3</v>
      </c>
      <c r="C178" s="117" t="s">
        <v>3</v>
      </c>
      <c r="D178" s="24" t="s">
        <v>4</v>
      </c>
      <c r="E178" s="56" t="s">
        <v>5</v>
      </c>
      <c r="F178" s="56" t="s">
        <v>9</v>
      </c>
      <c r="G178" s="30" t="s">
        <v>6</v>
      </c>
      <c r="H178" s="60" t="s">
        <v>7</v>
      </c>
      <c r="I178" s="60" t="s">
        <v>17</v>
      </c>
      <c r="J178" s="93" t="s">
        <v>8</v>
      </c>
      <c r="K178" s="94" t="s">
        <v>36</v>
      </c>
    </row>
    <row r="179" spans="1:13" ht="18.75" x14ac:dyDescent="0.25">
      <c r="A179" s="56">
        <v>1</v>
      </c>
      <c r="B179" s="96"/>
      <c r="C179" s="117" t="s">
        <v>51</v>
      </c>
      <c r="D179" s="18">
        <v>21200</v>
      </c>
      <c r="E179" s="56" t="s">
        <v>114</v>
      </c>
      <c r="F179" s="56" t="s">
        <v>115</v>
      </c>
      <c r="G179" s="141" t="s">
        <v>116</v>
      </c>
      <c r="H179" s="60">
        <v>1050</v>
      </c>
      <c r="I179" s="60">
        <v>1050</v>
      </c>
      <c r="J179" s="56" t="s">
        <v>56</v>
      </c>
      <c r="K179" s="94" t="s">
        <v>117</v>
      </c>
    </row>
    <row r="180" spans="1:13" ht="18.75" x14ac:dyDescent="0.25">
      <c r="A180" s="56">
        <v>2</v>
      </c>
      <c r="B180" s="96"/>
      <c r="C180" s="117" t="s">
        <v>51</v>
      </c>
      <c r="D180" s="18">
        <v>21200</v>
      </c>
      <c r="E180" s="56" t="s">
        <v>120</v>
      </c>
      <c r="F180" s="56" t="s">
        <v>119</v>
      </c>
      <c r="G180" s="141">
        <v>45572</v>
      </c>
      <c r="H180" s="60">
        <v>1050</v>
      </c>
      <c r="I180" s="60">
        <v>1050</v>
      </c>
      <c r="J180" s="56" t="s">
        <v>56</v>
      </c>
      <c r="K180" s="94" t="s">
        <v>118</v>
      </c>
    </row>
    <row r="181" spans="1:13" ht="18.75" x14ac:dyDescent="0.25">
      <c r="A181" s="56">
        <v>3</v>
      </c>
      <c r="B181" s="96"/>
      <c r="C181" s="117" t="s">
        <v>51</v>
      </c>
      <c r="D181" s="18">
        <v>21200</v>
      </c>
      <c r="E181" s="56" t="s">
        <v>121</v>
      </c>
      <c r="F181" s="56" t="s">
        <v>122</v>
      </c>
      <c r="G181" s="141">
        <v>45419</v>
      </c>
      <c r="H181" s="60">
        <v>350</v>
      </c>
      <c r="I181" s="60">
        <v>350</v>
      </c>
      <c r="J181" s="56" t="s">
        <v>56</v>
      </c>
      <c r="K181" s="94" t="s">
        <v>123</v>
      </c>
    </row>
    <row r="182" spans="1:13" ht="18.75" x14ac:dyDescent="0.25">
      <c r="A182" s="56">
        <v>4</v>
      </c>
      <c r="B182" s="96"/>
      <c r="C182" s="117" t="s">
        <v>51</v>
      </c>
      <c r="D182" s="18">
        <v>21200</v>
      </c>
      <c r="E182" s="56" t="s">
        <v>155</v>
      </c>
      <c r="F182" s="56" t="s">
        <v>52</v>
      </c>
      <c r="G182" s="30" t="s">
        <v>127</v>
      </c>
      <c r="H182" s="60">
        <v>118.2</v>
      </c>
      <c r="I182" s="60">
        <v>118.2</v>
      </c>
      <c r="J182" s="56" t="s">
        <v>134</v>
      </c>
      <c r="K182" s="94" t="s">
        <v>156</v>
      </c>
    </row>
    <row r="183" spans="1:13" ht="18.75" x14ac:dyDescent="0.25">
      <c r="A183" s="56">
        <v>5</v>
      </c>
      <c r="B183" s="96"/>
      <c r="C183" s="117" t="s">
        <v>51</v>
      </c>
      <c r="D183" s="18">
        <v>21200</v>
      </c>
      <c r="E183" s="56" t="s">
        <v>161</v>
      </c>
      <c r="F183" s="56" t="s">
        <v>162</v>
      </c>
      <c r="G183" s="30" t="s">
        <v>163</v>
      </c>
      <c r="H183" s="60">
        <v>1050</v>
      </c>
      <c r="I183" s="60">
        <v>1050</v>
      </c>
      <c r="J183" s="56" t="s">
        <v>134</v>
      </c>
      <c r="K183" s="94" t="s">
        <v>164</v>
      </c>
    </row>
    <row r="184" spans="1:13" ht="18.75" x14ac:dyDescent="0.25">
      <c r="A184" s="56">
        <v>6</v>
      </c>
      <c r="B184" s="96"/>
      <c r="C184" s="117" t="s">
        <v>51</v>
      </c>
      <c r="D184" s="18">
        <v>21200</v>
      </c>
      <c r="E184" s="56" t="s">
        <v>189</v>
      </c>
      <c r="F184" s="56" t="s">
        <v>190</v>
      </c>
      <c r="G184" s="30" t="s">
        <v>191</v>
      </c>
      <c r="H184" s="60">
        <v>1000</v>
      </c>
      <c r="I184" s="60">
        <v>1000</v>
      </c>
      <c r="J184" s="56" t="s">
        <v>192</v>
      </c>
      <c r="K184" s="94" t="s">
        <v>193</v>
      </c>
    </row>
    <row r="185" spans="1:13" ht="18.75" x14ac:dyDescent="0.25">
      <c r="A185" s="56">
        <v>7</v>
      </c>
      <c r="B185" s="96"/>
      <c r="C185" s="117"/>
      <c r="D185" s="18"/>
      <c r="E185" s="56"/>
      <c r="F185" s="56" t="s">
        <v>196</v>
      </c>
      <c r="G185" s="141">
        <v>45389</v>
      </c>
      <c r="H185" s="60">
        <v>40000</v>
      </c>
      <c r="I185" s="60">
        <v>40000</v>
      </c>
      <c r="J185" s="56" t="s">
        <v>195</v>
      </c>
      <c r="K185" s="94" t="s">
        <v>194</v>
      </c>
    </row>
    <row r="186" spans="1:13" ht="19.5" thickBot="1" x14ac:dyDescent="0.3">
      <c r="A186" s="56">
        <v>8</v>
      </c>
      <c r="B186" s="96"/>
      <c r="C186" s="117"/>
      <c r="D186" s="18"/>
      <c r="E186" s="56"/>
      <c r="F186" s="56"/>
      <c r="G186" s="59"/>
      <c r="H186" s="60"/>
      <c r="I186" s="60"/>
      <c r="J186" s="56"/>
      <c r="K186" s="94"/>
    </row>
    <row r="187" spans="1:13" ht="19.5" thickBot="1" x14ac:dyDescent="0.3">
      <c r="A187" s="13"/>
      <c r="B187" s="13"/>
      <c r="C187" s="13"/>
      <c r="D187" s="40"/>
      <c r="E187" s="13"/>
      <c r="F187" s="134" t="s">
        <v>27</v>
      </c>
      <c r="G187" s="135"/>
      <c r="H187" s="136"/>
      <c r="I187" s="64">
        <f>SUM(I179:I186)</f>
        <v>44618.2</v>
      </c>
      <c r="J187" s="13"/>
      <c r="K187" s="52"/>
    </row>
    <row r="188" spans="1:13" s="23" customFormat="1" ht="20.25" x14ac:dyDescent="0.25">
      <c r="A188" s="13"/>
      <c r="B188" s="13"/>
      <c r="C188" s="13"/>
      <c r="D188" s="40"/>
      <c r="E188" s="13"/>
      <c r="F188" s="13"/>
      <c r="G188" s="13"/>
      <c r="H188" s="51"/>
      <c r="I188" s="51"/>
      <c r="J188" s="13"/>
      <c r="K188" s="52"/>
      <c r="L188" s="22"/>
      <c r="M188" s="22"/>
    </row>
    <row r="189" spans="1:13" ht="18.75" x14ac:dyDescent="0.25">
      <c r="A189" s="13"/>
      <c r="B189" s="13"/>
      <c r="C189" s="13"/>
      <c r="D189" s="40"/>
      <c r="E189" s="13"/>
      <c r="F189" s="13"/>
      <c r="G189" s="13"/>
      <c r="H189" s="51"/>
      <c r="I189" s="51"/>
      <c r="J189" s="13"/>
      <c r="K189" s="13"/>
      <c r="L189" s="14"/>
      <c r="M189" s="25"/>
    </row>
    <row r="190" spans="1:13" x14ac:dyDescent="0.25">
      <c r="A190" s="33"/>
      <c r="B190" s="33"/>
      <c r="C190" s="33"/>
      <c r="D190" s="144"/>
      <c r="E190" s="33"/>
      <c r="F190" s="33"/>
      <c r="G190" s="33"/>
      <c r="H190" s="146"/>
      <c r="I190" s="146"/>
      <c r="J190" s="33"/>
      <c r="K190" s="153"/>
    </row>
    <row r="191" spans="1:13" ht="19.5" thickBot="1" x14ac:dyDescent="0.3">
      <c r="A191" s="34"/>
      <c r="B191" s="34"/>
      <c r="C191" s="154" t="s">
        <v>26</v>
      </c>
      <c r="D191" s="155"/>
      <c r="E191" s="155"/>
      <c r="F191" s="155"/>
      <c r="G191" s="155"/>
      <c r="H191" s="155"/>
      <c r="I191" s="155"/>
      <c r="J191" s="156"/>
      <c r="K191" s="125"/>
    </row>
    <row r="192" spans="1:13" ht="37.5" x14ac:dyDescent="0.25">
      <c r="A192" s="126" t="s">
        <v>1</v>
      </c>
      <c r="B192" s="127" t="s">
        <v>3</v>
      </c>
      <c r="C192" s="122" t="s">
        <v>3</v>
      </c>
      <c r="D192" s="35" t="s">
        <v>4</v>
      </c>
      <c r="E192" s="128" t="s">
        <v>5</v>
      </c>
      <c r="F192" s="128" t="s">
        <v>9</v>
      </c>
      <c r="G192" s="129" t="s">
        <v>6</v>
      </c>
      <c r="H192" s="60" t="s">
        <v>7</v>
      </c>
      <c r="I192" s="60" t="s">
        <v>17</v>
      </c>
      <c r="J192" s="128" t="s">
        <v>8</v>
      </c>
      <c r="K192" s="130" t="s">
        <v>36</v>
      </c>
    </row>
    <row r="193" spans="1:12" ht="18.75" x14ac:dyDescent="0.25">
      <c r="A193" s="122">
        <v>1</v>
      </c>
      <c r="B193" s="36"/>
      <c r="C193" s="123" t="s">
        <v>374</v>
      </c>
      <c r="D193" s="37">
        <v>14040</v>
      </c>
      <c r="E193" s="131" t="s">
        <v>375</v>
      </c>
      <c r="F193" s="123" t="s">
        <v>335</v>
      </c>
      <c r="G193" s="132" t="s">
        <v>45</v>
      </c>
      <c r="H193" s="63">
        <v>21.22</v>
      </c>
      <c r="I193" s="64">
        <v>21.22</v>
      </c>
      <c r="J193" s="133" t="s">
        <v>64</v>
      </c>
      <c r="K193" s="123" t="s">
        <v>376</v>
      </c>
    </row>
    <row r="194" spans="1:12" ht="19.5" thickBot="1" x14ac:dyDescent="0.3">
      <c r="A194" s="122">
        <v>2</v>
      </c>
      <c r="B194" s="36"/>
      <c r="C194" s="123"/>
      <c r="D194" s="37"/>
      <c r="E194" s="131"/>
      <c r="F194" s="123"/>
      <c r="G194" s="132"/>
      <c r="H194" s="63"/>
      <c r="I194" s="64"/>
      <c r="J194" s="133"/>
      <c r="K194" s="123"/>
    </row>
    <row r="195" spans="1:12" ht="19.5" thickBot="1" x14ac:dyDescent="0.3">
      <c r="A195" s="34"/>
      <c r="B195" s="34"/>
      <c r="C195" s="34"/>
      <c r="D195" s="38"/>
      <c r="E195" s="34"/>
      <c r="F195" s="134" t="s">
        <v>378</v>
      </c>
      <c r="G195" s="135"/>
      <c r="H195" s="136"/>
      <c r="I195" s="79">
        <f>SUM(I193:I194)</f>
        <v>21.22</v>
      </c>
      <c r="J195" s="137"/>
      <c r="K195" s="125"/>
    </row>
    <row r="196" spans="1:12" x14ac:dyDescent="0.25">
      <c r="A196" s="33"/>
      <c r="B196" s="33"/>
      <c r="C196" s="33"/>
      <c r="D196" s="144"/>
      <c r="E196" s="33"/>
      <c r="F196" s="33"/>
      <c r="G196" s="33"/>
      <c r="H196" s="146"/>
      <c r="I196" s="146"/>
      <c r="J196" s="33"/>
      <c r="K196" s="153"/>
    </row>
    <row r="197" spans="1:12" x14ac:dyDescent="0.25">
      <c r="A197" s="33"/>
      <c r="B197" s="33"/>
      <c r="C197" s="33"/>
      <c r="D197" s="144"/>
      <c r="E197" s="33"/>
      <c r="F197" s="33"/>
      <c r="G197" s="33"/>
      <c r="H197" s="146"/>
      <c r="I197" s="146"/>
      <c r="J197" s="33"/>
      <c r="K197" s="153"/>
    </row>
    <row r="198" spans="1:12" x14ac:dyDescent="0.25">
      <c r="A198" s="33"/>
      <c r="B198" s="33"/>
      <c r="C198" s="33"/>
      <c r="D198" s="144"/>
      <c r="E198" s="33"/>
      <c r="F198" s="33"/>
      <c r="G198" s="33"/>
      <c r="H198" s="146"/>
      <c r="I198" s="146"/>
      <c r="J198" s="33"/>
      <c r="K198" s="153"/>
    </row>
    <row r="199" spans="1:12" s="49" customFormat="1" ht="18.75" x14ac:dyDescent="0.25">
      <c r="A199" s="34"/>
      <c r="B199" s="34"/>
      <c r="C199" s="154" t="s">
        <v>258</v>
      </c>
      <c r="D199" s="155"/>
      <c r="E199" s="155"/>
      <c r="F199" s="155"/>
      <c r="G199" s="155"/>
      <c r="H199" s="155"/>
      <c r="I199" s="155"/>
      <c r="J199" s="156"/>
      <c r="K199" s="125"/>
      <c r="L199" s="48"/>
    </row>
    <row r="200" spans="1:12" s="49" customFormat="1" ht="37.5" x14ac:dyDescent="0.25">
      <c r="A200" s="123" t="s">
        <v>1</v>
      </c>
      <c r="B200" s="122" t="s">
        <v>3</v>
      </c>
      <c r="C200" s="122" t="s">
        <v>3</v>
      </c>
      <c r="D200" s="37" t="s">
        <v>4</v>
      </c>
      <c r="E200" s="37" t="s">
        <v>5</v>
      </c>
      <c r="F200" s="123" t="s">
        <v>9</v>
      </c>
      <c r="G200" s="129" t="s">
        <v>6</v>
      </c>
      <c r="H200" s="60" t="s">
        <v>7</v>
      </c>
      <c r="I200" s="60" t="s">
        <v>17</v>
      </c>
      <c r="J200" s="123" t="s">
        <v>8</v>
      </c>
      <c r="K200" s="123" t="s">
        <v>36</v>
      </c>
      <c r="L200" s="48"/>
    </row>
    <row r="201" spans="1:12" s="49" customFormat="1" ht="18.75" x14ac:dyDescent="0.25">
      <c r="A201" s="123"/>
      <c r="B201" s="122"/>
      <c r="C201" s="122" t="s">
        <v>43</v>
      </c>
      <c r="D201" s="37">
        <v>13141</v>
      </c>
      <c r="E201" s="50">
        <v>45545</v>
      </c>
      <c r="F201" s="142" t="s">
        <v>259</v>
      </c>
      <c r="G201" s="143">
        <v>45329</v>
      </c>
      <c r="H201" s="63">
        <v>62</v>
      </c>
      <c r="I201" s="63">
        <v>62</v>
      </c>
      <c r="J201" s="123" t="s">
        <v>134</v>
      </c>
      <c r="K201" s="123" t="s">
        <v>260</v>
      </c>
      <c r="L201" s="48"/>
    </row>
    <row r="202" spans="1:12" s="49" customFormat="1" ht="18.75" x14ac:dyDescent="0.25">
      <c r="A202" s="123"/>
      <c r="B202" s="122"/>
      <c r="C202" s="122" t="s">
        <v>43</v>
      </c>
      <c r="D202" s="37">
        <v>13141</v>
      </c>
      <c r="E202" s="37">
        <v>1520</v>
      </c>
      <c r="F202" s="142" t="s">
        <v>266</v>
      </c>
      <c r="G202" s="143">
        <v>45511</v>
      </c>
      <c r="H202" s="63">
        <v>78</v>
      </c>
      <c r="I202" s="63">
        <v>78</v>
      </c>
      <c r="J202" s="123" t="s">
        <v>134</v>
      </c>
      <c r="K202" s="123" t="s">
        <v>267</v>
      </c>
      <c r="L202" s="48"/>
    </row>
    <row r="203" spans="1:12" s="49" customFormat="1" ht="18.75" x14ac:dyDescent="0.25">
      <c r="A203" s="123"/>
      <c r="B203" s="122"/>
      <c r="C203" s="122" t="s">
        <v>40</v>
      </c>
      <c r="D203" s="37">
        <v>13780</v>
      </c>
      <c r="E203" s="37" t="s">
        <v>321</v>
      </c>
      <c r="F203" s="142" t="s">
        <v>291</v>
      </c>
      <c r="G203" s="37" t="s">
        <v>45</v>
      </c>
      <c r="H203" s="63">
        <v>126.53</v>
      </c>
      <c r="I203" s="63">
        <v>126.53</v>
      </c>
      <c r="J203" s="123" t="s">
        <v>56</v>
      </c>
      <c r="K203" s="123" t="s">
        <v>322</v>
      </c>
      <c r="L203" s="48"/>
    </row>
    <row r="204" spans="1:12" s="49" customFormat="1" ht="18.75" x14ac:dyDescent="0.25">
      <c r="A204" s="123"/>
      <c r="B204" s="122"/>
      <c r="C204" s="122"/>
      <c r="D204" s="37"/>
      <c r="E204" s="123"/>
      <c r="F204" s="142"/>
      <c r="G204" s="123"/>
      <c r="H204" s="63"/>
      <c r="I204" s="63"/>
      <c r="J204" s="123"/>
      <c r="K204" s="123"/>
      <c r="L204" s="48"/>
    </row>
    <row r="205" spans="1:12" s="49" customFormat="1" ht="18.75" x14ac:dyDescent="0.25">
      <c r="A205" s="122">
        <v>1</v>
      </c>
      <c r="B205" s="122"/>
      <c r="C205" s="123"/>
      <c r="D205" s="37"/>
      <c r="E205" s="131"/>
      <c r="F205" s="142"/>
      <c r="G205" s="132"/>
      <c r="H205" s="63"/>
      <c r="I205" s="64"/>
      <c r="J205" s="133"/>
      <c r="K205" s="133"/>
      <c r="L205" s="48"/>
    </row>
    <row r="206" spans="1:12" s="49" customFormat="1" ht="18.75" x14ac:dyDescent="0.25">
      <c r="A206" s="122">
        <v>2</v>
      </c>
      <c r="B206" s="122"/>
      <c r="C206" s="123"/>
      <c r="D206" s="37"/>
      <c r="E206" s="131"/>
      <c r="F206" s="142"/>
      <c r="G206" s="132"/>
      <c r="H206" s="63"/>
      <c r="I206" s="64"/>
      <c r="J206" s="133"/>
      <c r="K206" s="133"/>
      <c r="L206" s="48"/>
    </row>
    <row r="207" spans="1:12" x14ac:dyDescent="0.25">
      <c r="A207" s="33"/>
      <c r="B207" s="33"/>
      <c r="C207" s="33"/>
      <c r="D207" s="144"/>
      <c r="E207" s="33"/>
      <c r="F207" s="33"/>
      <c r="G207" s="157" t="s">
        <v>377</v>
      </c>
      <c r="H207" s="158"/>
      <c r="I207" s="158">
        <f>SUM(I201:I206)</f>
        <v>266.52999999999997</v>
      </c>
      <c r="J207" s="159">
        <f>SUM(I207)</f>
        <v>266.52999999999997</v>
      </c>
      <c r="K207" s="153"/>
    </row>
    <row r="208" spans="1:12" x14ac:dyDescent="0.25">
      <c r="A208" s="33"/>
      <c r="B208" s="33"/>
      <c r="C208" s="33"/>
      <c r="D208" s="144"/>
      <c r="E208" s="33"/>
      <c r="F208" s="33"/>
      <c r="G208" s="33"/>
      <c r="H208" s="146"/>
      <c r="I208" s="146"/>
      <c r="J208" s="33"/>
      <c r="K208" s="153"/>
    </row>
    <row r="209" spans="1:11" x14ac:dyDescent="0.25">
      <c r="A209" s="33"/>
      <c r="B209" s="33"/>
      <c r="C209" s="33"/>
      <c r="D209" s="144"/>
      <c r="E209" s="33"/>
      <c r="F209" s="33"/>
      <c r="G209" s="33"/>
      <c r="H209" s="146"/>
      <c r="I209" s="146"/>
      <c r="J209" s="33"/>
      <c r="K209" s="153"/>
    </row>
    <row r="210" spans="1:11" ht="18.75" x14ac:dyDescent="0.3">
      <c r="A210" s="160"/>
      <c r="B210" s="160"/>
      <c r="C210" s="160" t="s">
        <v>37</v>
      </c>
      <c r="D210" s="160"/>
      <c r="E210" s="160"/>
      <c r="F210" s="160"/>
      <c r="G210" s="160"/>
      <c r="H210" s="160"/>
      <c r="I210" s="160"/>
      <c r="J210" s="160"/>
      <c r="K210" s="160"/>
    </row>
    <row r="211" spans="1:11" ht="18.75" x14ac:dyDescent="0.3">
      <c r="A211" s="160" t="s">
        <v>1</v>
      </c>
      <c r="B211" s="160" t="s">
        <v>3</v>
      </c>
      <c r="C211" s="160" t="s">
        <v>3</v>
      </c>
      <c r="D211" s="160" t="s">
        <v>4</v>
      </c>
      <c r="E211" s="160" t="s">
        <v>5</v>
      </c>
      <c r="F211" s="160" t="s">
        <v>9</v>
      </c>
      <c r="G211" s="160" t="s">
        <v>6</v>
      </c>
      <c r="H211" s="160" t="s">
        <v>7</v>
      </c>
      <c r="I211" s="160" t="s">
        <v>17</v>
      </c>
      <c r="J211" s="160" t="s">
        <v>8</v>
      </c>
      <c r="K211" s="160" t="s">
        <v>36</v>
      </c>
    </row>
    <row r="212" spans="1:11" ht="18.75" x14ac:dyDescent="0.3">
      <c r="A212" s="160">
        <v>1</v>
      </c>
      <c r="B212" s="160"/>
      <c r="C212" s="160" t="s">
        <v>379</v>
      </c>
      <c r="D212" s="160">
        <v>13420</v>
      </c>
      <c r="E212" s="160" t="s">
        <v>380</v>
      </c>
      <c r="F212" s="160" t="s">
        <v>381</v>
      </c>
      <c r="G212" s="161">
        <v>45414</v>
      </c>
      <c r="H212" s="160">
        <v>200</v>
      </c>
      <c r="I212" s="162">
        <v>200</v>
      </c>
      <c r="J212" s="160">
        <v>45488</v>
      </c>
      <c r="K212" s="160" t="s">
        <v>382</v>
      </c>
    </row>
    <row r="213" spans="1:11" ht="18.75" x14ac:dyDescent="0.3">
      <c r="A213" s="160">
        <v>2</v>
      </c>
      <c r="B213" s="160"/>
      <c r="C213" s="160" t="s">
        <v>379</v>
      </c>
      <c r="D213" s="160">
        <v>13420</v>
      </c>
      <c r="E213" s="160" t="s">
        <v>383</v>
      </c>
      <c r="F213" s="160" t="s">
        <v>384</v>
      </c>
      <c r="G213" s="161">
        <v>45426</v>
      </c>
      <c r="H213" s="160">
        <v>50</v>
      </c>
      <c r="I213" s="162">
        <v>50</v>
      </c>
      <c r="J213" s="160">
        <v>45488</v>
      </c>
      <c r="K213" s="160" t="s">
        <v>385</v>
      </c>
    </row>
    <row r="214" spans="1:11" ht="18.75" x14ac:dyDescent="0.3">
      <c r="A214" s="160">
        <v>3</v>
      </c>
      <c r="B214" s="160"/>
      <c r="C214" s="160" t="s">
        <v>379</v>
      </c>
      <c r="D214" s="160">
        <v>13420</v>
      </c>
      <c r="E214" s="160" t="s">
        <v>386</v>
      </c>
      <c r="F214" s="160" t="s">
        <v>387</v>
      </c>
      <c r="G214" s="161">
        <v>45408</v>
      </c>
      <c r="H214" s="160">
        <v>200</v>
      </c>
      <c r="I214" s="162">
        <v>200</v>
      </c>
      <c r="J214" s="160">
        <v>45488</v>
      </c>
      <c r="K214" s="160" t="s">
        <v>388</v>
      </c>
    </row>
    <row r="215" spans="1:11" ht="18.75" x14ac:dyDescent="0.3">
      <c r="A215" s="160">
        <v>4</v>
      </c>
      <c r="B215" s="160"/>
      <c r="C215" s="160" t="s">
        <v>379</v>
      </c>
      <c r="D215" s="160">
        <v>13420</v>
      </c>
      <c r="E215" s="160" t="s">
        <v>389</v>
      </c>
      <c r="F215" s="160" t="s">
        <v>390</v>
      </c>
      <c r="G215" s="161">
        <v>45461</v>
      </c>
      <c r="H215" s="160">
        <v>100</v>
      </c>
      <c r="I215" s="162">
        <v>100</v>
      </c>
      <c r="J215" s="160">
        <v>45490</v>
      </c>
      <c r="K215" s="160" t="s">
        <v>391</v>
      </c>
    </row>
    <row r="216" spans="1:11" ht="18.75" x14ac:dyDescent="0.3">
      <c r="A216" s="160">
        <v>5</v>
      </c>
      <c r="B216" s="160"/>
      <c r="C216" s="160" t="s">
        <v>392</v>
      </c>
      <c r="D216" s="160">
        <v>13250</v>
      </c>
      <c r="E216" s="160" t="s">
        <v>393</v>
      </c>
      <c r="F216" s="160" t="s">
        <v>394</v>
      </c>
      <c r="G216" s="161">
        <v>45478</v>
      </c>
      <c r="H216" s="160">
        <v>248.35</v>
      </c>
      <c r="I216" s="162">
        <v>248.35</v>
      </c>
      <c r="J216" s="160">
        <v>45490</v>
      </c>
      <c r="K216" s="160" t="s">
        <v>395</v>
      </c>
    </row>
    <row r="217" spans="1:11" ht="18.75" x14ac:dyDescent="0.3">
      <c r="A217" s="160">
        <v>6</v>
      </c>
      <c r="B217" s="160"/>
      <c r="C217" s="160" t="s">
        <v>396</v>
      </c>
      <c r="D217" s="160">
        <v>13780</v>
      </c>
      <c r="E217" s="160" t="s">
        <v>397</v>
      </c>
      <c r="F217" s="160" t="s">
        <v>398</v>
      </c>
      <c r="G217" s="161">
        <v>45467</v>
      </c>
      <c r="H217" s="160">
        <v>66</v>
      </c>
      <c r="I217" s="162">
        <v>66</v>
      </c>
      <c r="J217" s="160">
        <v>45490</v>
      </c>
      <c r="K217" s="160" t="s">
        <v>399</v>
      </c>
    </row>
    <row r="218" spans="1:11" ht="18.75" x14ac:dyDescent="0.3">
      <c r="A218" s="160">
        <v>7</v>
      </c>
      <c r="B218" s="160"/>
      <c r="C218" s="160" t="s">
        <v>400</v>
      </c>
      <c r="D218" s="160">
        <v>14110</v>
      </c>
      <c r="E218" s="160" t="s">
        <v>401</v>
      </c>
      <c r="F218" s="160" t="s">
        <v>402</v>
      </c>
      <c r="G218" s="161">
        <v>45483</v>
      </c>
      <c r="H218" s="160">
        <v>135</v>
      </c>
      <c r="I218" s="162">
        <v>135</v>
      </c>
      <c r="J218" s="160">
        <v>45490</v>
      </c>
      <c r="K218" s="160" t="s">
        <v>403</v>
      </c>
    </row>
    <row r="219" spans="1:11" ht="18.75" x14ac:dyDescent="0.3">
      <c r="A219" s="160">
        <v>8</v>
      </c>
      <c r="B219" s="160"/>
      <c r="C219" s="160" t="s">
        <v>400</v>
      </c>
      <c r="D219" s="160">
        <v>14150</v>
      </c>
      <c r="E219" s="160" t="s">
        <v>401</v>
      </c>
      <c r="F219" s="160" t="s">
        <v>402</v>
      </c>
      <c r="G219" s="161">
        <v>45483</v>
      </c>
      <c r="H219" s="160">
        <v>10.8</v>
      </c>
      <c r="I219" s="162">
        <v>10.8</v>
      </c>
      <c r="J219" s="160">
        <v>45490</v>
      </c>
      <c r="K219" s="160" t="s">
        <v>403</v>
      </c>
    </row>
    <row r="220" spans="1:11" ht="18.75" x14ac:dyDescent="0.3">
      <c r="A220" s="160">
        <v>9</v>
      </c>
      <c r="B220" s="160"/>
      <c r="C220" s="160" t="s">
        <v>392</v>
      </c>
      <c r="D220" s="160">
        <v>13320</v>
      </c>
      <c r="E220" s="160" t="s">
        <v>404</v>
      </c>
      <c r="F220" s="160" t="s">
        <v>394</v>
      </c>
      <c r="G220" s="161">
        <v>45478</v>
      </c>
      <c r="H220" s="160">
        <v>219.75</v>
      </c>
      <c r="I220" s="162">
        <v>219.75</v>
      </c>
      <c r="J220" s="160">
        <v>45490</v>
      </c>
      <c r="K220" s="160" t="s">
        <v>405</v>
      </c>
    </row>
    <row r="221" spans="1:11" ht="18.75" x14ac:dyDescent="0.3">
      <c r="A221" s="160">
        <v>10</v>
      </c>
      <c r="B221" s="160"/>
      <c r="C221" s="160" t="s">
        <v>379</v>
      </c>
      <c r="D221" s="160">
        <v>13420</v>
      </c>
      <c r="E221" s="160" t="s">
        <v>406</v>
      </c>
      <c r="F221" s="160" t="s">
        <v>407</v>
      </c>
      <c r="G221" s="161">
        <v>45439</v>
      </c>
      <c r="H221" s="160">
        <v>100</v>
      </c>
      <c r="I221" s="162">
        <v>100</v>
      </c>
      <c r="J221" s="160">
        <v>45490</v>
      </c>
      <c r="K221" s="160" t="s">
        <v>408</v>
      </c>
    </row>
    <row r="222" spans="1:11" ht="18.75" x14ac:dyDescent="0.3">
      <c r="A222" s="160">
        <v>11</v>
      </c>
      <c r="B222" s="160"/>
      <c r="C222" s="160" t="s">
        <v>409</v>
      </c>
      <c r="D222" s="160">
        <v>14130</v>
      </c>
      <c r="E222" s="160" t="s">
        <v>410</v>
      </c>
      <c r="F222" s="160" t="s">
        <v>411</v>
      </c>
      <c r="G222" s="161">
        <v>45491</v>
      </c>
      <c r="H222" s="160">
        <v>204.7</v>
      </c>
      <c r="I222" s="162">
        <v>204.7</v>
      </c>
      <c r="J222" s="160">
        <v>45491</v>
      </c>
      <c r="K222" s="160" t="s">
        <v>412</v>
      </c>
    </row>
    <row r="223" spans="1:11" ht="18.75" x14ac:dyDescent="0.3">
      <c r="A223" s="160">
        <v>12</v>
      </c>
      <c r="B223" s="160"/>
      <c r="C223" s="160" t="s">
        <v>413</v>
      </c>
      <c r="D223" s="160">
        <v>13610</v>
      </c>
      <c r="E223" s="160" t="s">
        <v>414</v>
      </c>
      <c r="F223" s="160" t="s">
        <v>415</v>
      </c>
      <c r="G223" s="161">
        <v>45491</v>
      </c>
      <c r="H223" s="160">
        <v>1345</v>
      </c>
      <c r="I223" s="162">
        <v>1345</v>
      </c>
      <c r="J223" s="160">
        <v>45491</v>
      </c>
      <c r="K223" s="160" t="s">
        <v>416</v>
      </c>
    </row>
    <row r="224" spans="1:11" ht="18.75" x14ac:dyDescent="0.3">
      <c r="A224" s="160"/>
      <c r="B224" s="160"/>
      <c r="C224" s="160"/>
      <c r="D224" s="160"/>
      <c r="E224" s="160"/>
      <c r="F224" s="160" t="s">
        <v>44</v>
      </c>
      <c r="G224" s="160"/>
      <c r="H224" s="160"/>
      <c r="I224" s="162">
        <f>SUM(I212:I223)</f>
        <v>2879.6000000000004</v>
      </c>
      <c r="J224" s="160"/>
      <c r="K224" s="160"/>
    </row>
    <row r="225" spans="1:11" x14ac:dyDescent="0.25">
      <c r="A225" s="32"/>
      <c r="B225" s="33"/>
      <c r="C225" s="144"/>
      <c r="D225" s="144"/>
      <c r="E225" s="144"/>
      <c r="F225" s="144"/>
      <c r="G225" s="145"/>
      <c r="H225" s="146"/>
      <c r="I225" s="147"/>
      <c r="J225" s="145"/>
      <c r="K225" s="148"/>
    </row>
    <row r="227" spans="1:11" x14ac:dyDescent="0.25">
      <c r="C227" s="144" t="s">
        <v>418</v>
      </c>
    </row>
    <row r="228" spans="1:11" x14ac:dyDescent="0.25">
      <c r="C228" s="144" t="s">
        <v>419</v>
      </c>
    </row>
  </sheetData>
  <mergeCells count="26">
    <mergeCell ref="C199:J199"/>
    <mergeCell ref="G166:H166"/>
    <mergeCell ref="F187:H187"/>
    <mergeCell ref="C8:J8"/>
    <mergeCell ref="C73:J73"/>
    <mergeCell ref="C101:J101"/>
    <mergeCell ref="C144:J144"/>
    <mergeCell ref="C113:J113"/>
    <mergeCell ref="G97:H97"/>
    <mergeCell ref="F70:H70"/>
    <mergeCell ref="F119:H119"/>
    <mergeCell ref="F129:H129"/>
    <mergeCell ref="G141:H141"/>
    <mergeCell ref="A1:K1"/>
    <mergeCell ref="A2:K2"/>
    <mergeCell ref="A3:K3"/>
    <mergeCell ref="A4:K4"/>
    <mergeCell ref="A6:K6"/>
    <mergeCell ref="F195:H195"/>
    <mergeCell ref="G110:H110"/>
    <mergeCell ref="C122:J122"/>
    <mergeCell ref="C191:J191"/>
    <mergeCell ref="G155:H155"/>
    <mergeCell ref="C158:J158"/>
    <mergeCell ref="C169:J169"/>
    <mergeCell ref="C177:J177"/>
  </mergeCells>
  <phoneticPr fontId="12" type="noConversion"/>
  <pageMargins left="0.31" right="0.31" top="0.3" bottom="0.5" header="0.3" footer="0.3"/>
  <pageSetup paperSize="9" scale="42" fitToHeight="0" orientation="landscape" r:id="rId1"/>
  <headerFooter>
    <oddFooter>&amp;C&amp;"-,Bold"&amp;12Faqe &amp;P deri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0"/>
  <sheetViews>
    <sheetView showGridLines="0" workbookViewId="0">
      <selection activeCell="B23" sqref="B23"/>
    </sheetView>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1" t="s">
        <v>11</v>
      </c>
      <c r="C1" s="2"/>
      <c r="D1" s="7"/>
      <c r="E1" s="7"/>
    </row>
    <row r="2" spans="2:5" x14ac:dyDescent="0.25">
      <c r="B2" s="1" t="s">
        <v>12</v>
      </c>
      <c r="C2" s="2"/>
      <c r="D2" s="7"/>
      <c r="E2" s="7"/>
    </row>
    <row r="3" spans="2:5" x14ac:dyDescent="0.25">
      <c r="B3" s="3"/>
      <c r="C3" s="3"/>
      <c r="D3" s="8"/>
      <c r="E3" s="8"/>
    </row>
    <row r="4" spans="2:5" ht="45" x14ac:dyDescent="0.25">
      <c r="B4" s="4" t="s">
        <v>13</v>
      </c>
      <c r="C4" s="3"/>
      <c r="D4" s="8"/>
      <c r="E4" s="8"/>
    </row>
    <row r="5" spans="2:5" x14ac:dyDescent="0.25">
      <c r="B5" s="3"/>
      <c r="C5" s="3"/>
      <c r="D5" s="8"/>
      <c r="E5" s="8"/>
    </row>
    <row r="6" spans="2:5" x14ac:dyDescent="0.25">
      <c r="B6" s="1" t="s">
        <v>14</v>
      </c>
      <c r="C6" s="2"/>
      <c r="D6" s="7"/>
      <c r="E6" s="9" t="s">
        <v>15</v>
      </c>
    </row>
    <row r="7" spans="2:5" ht="15.75" thickBot="1" x14ac:dyDescent="0.3">
      <c r="B7" s="3"/>
      <c r="C7" s="3"/>
      <c r="D7" s="8"/>
      <c r="E7" s="8"/>
    </row>
    <row r="8" spans="2:5" ht="45.75" thickBot="1" x14ac:dyDescent="0.3">
      <c r="B8" s="5" t="s">
        <v>16</v>
      </c>
      <c r="C8" s="6"/>
      <c r="D8" s="10"/>
      <c r="E8" s="11">
        <v>1</v>
      </c>
    </row>
    <row r="9" spans="2:5" x14ac:dyDescent="0.25">
      <c r="B9" s="3"/>
      <c r="C9" s="3"/>
      <c r="D9" s="8"/>
      <c r="E9" s="8"/>
    </row>
    <row r="10" spans="2:5" x14ac:dyDescent="0.25">
      <c r="B10" s="3"/>
      <c r="C10" s="3"/>
      <c r="D10" s="8"/>
      <c r="E10" s="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Raporti i Shpenzimeve MD-215</vt:lpstr>
      <vt:lpstr>Compatibility Report</vt:lpstr>
      <vt:lpstr>'Raporti i Shpenzimeve MD-215'!Print_Area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nora.qerkezi</dc:creator>
  <cp:lastModifiedBy>Hajrie Zogaj</cp:lastModifiedBy>
  <cp:lastPrinted>2022-01-11T13:56:05Z</cp:lastPrinted>
  <dcterms:created xsi:type="dcterms:W3CDTF">2007-10-17T12:23:19Z</dcterms:created>
  <dcterms:modified xsi:type="dcterms:W3CDTF">2024-07-23T11:33:46Z</dcterms:modified>
</cp:coreProperties>
</file>