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11"/>
  <workbookPr defaultThemeVersion="124226"/>
  <mc:AlternateContent xmlns:mc="http://schemas.openxmlformats.org/markup-compatibility/2006">
    <mc:Choice Requires="x15">
      <x15ac:absPath xmlns:x15ac="http://schemas.microsoft.com/office/spreadsheetml/2010/11/ac" url="C:\Users\Hajrie.Zogaj\Desktop\raporti per web\"/>
    </mc:Choice>
  </mc:AlternateContent>
  <xr:revisionPtr revIDLastSave="0" documentId="13_ncr:1_{C4944122-A683-46CB-95B9-C07B9C3D991A}" xr6:coauthVersionLast="36" xr6:coauthVersionMax="36" xr10:uidLastSave="{00000000-0000-0000-0000-000000000000}"/>
  <bookViews>
    <workbookView xWindow="0" yWindow="0" windowWidth="28800" windowHeight="11505" xr2:uid="{00000000-000D-0000-FFFF-FFFF00000000}"/>
  </bookViews>
  <sheets>
    <sheet name="Raporti i Shpenzimeve MD-215" sheetId="4" r:id="rId1"/>
    <sheet name="Compatibility Report" sheetId="3" r:id="rId2"/>
  </sheets>
  <definedNames>
    <definedName name="_xlnm.Print_Area" localSheetId="0">'Raporti i Shpenzimeve MD-215'!#REF!</definedName>
  </definedNames>
  <calcPr calcId="191029"/>
</workbook>
</file>

<file path=xl/calcChain.xml><?xml version="1.0" encoding="utf-8"?>
<calcChain xmlns="http://schemas.openxmlformats.org/spreadsheetml/2006/main">
  <c r="I99" i="4" l="1"/>
  <c r="I127" i="4"/>
  <c r="I135" i="4"/>
  <c r="H150" i="4"/>
  <c r="H135" i="4"/>
  <c r="I182" i="4"/>
  <c r="I115" i="4" l="1"/>
  <c r="I76" i="4"/>
  <c r="I62" i="4"/>
  <c r="I60" i="4"/>
  <c r="I53" i="4"/>
  <c r="I35" i="4"/>
</calcChain>
</file>

<file path=xl/sharedStrings.xml><?xml version="1.0" encoding="utf-8"?>
<sst xmlns="http://schemas.openxmlformats.org/spreadsheetml/2006/main" count="656" uniqueCount="373">
  <si>
    <t>M I N I S T R I A    E    D R E J T Ë S I S Ë</t>
  </si>
  <si>
    <t>Nr.</t>
  </si>
  <si>
    <t>R  E  P  U  B  L  I  K  A      E    K  O  S  O   V  Ë  S</t>
  </si>
  <si>
    <t>Përshkrimi i shpenzimeve</t>
  </si>
  <si>
    <t>Kodi Ekonomik</t>
  </si>
  <si>
    <t>Numri faturës</t>
  </si>
  <si>
    <t>Data e faturës</t>
  </si>
  <si>
    <t>Shuma e faturës</t>
  </si>
  <si>
    <t>Data e Pagesës</t>
  </si>
  <si>
    <t>Furnitori</t>
  </si>
  <si>
    <t>Divizioni për Buxhet dhe Financa</t>
  </si>
  <si>
    <t>Compatibility Report for Raporti per medija 05.08.2011.xls</t>
  </si>
  <si>
    <t>Run on 8/5/2011 14:56</t>
  </si>
  <si>
    <t>The following features in this workbook are not supported by earlier versions of Excel. These features may be lost or degraded when you save this workbook in an earlier file format.</t>
  </si>
  <si>
    <t>Minor loss of fidelity</t>
  </si>
  <si>
    <t># of occurrences</t>
  </si>
  <si>
    <t>Some cells or styles in this workbook contain formatting that is not supported by the selected file format. These formats will be converted to the closest format available.</t>
  </si>
  <si>
    <t>Gjithsejtë</t>
  </si>
  <si>
    <t>Inspektorati i Ministrisë së Drejtësisë -  215 374 00</t>
  </si>
  <si>
    <t>Totali: Zyra e Ministres</t>
  </si>
  <si>
    <t>Totali:Departmanenti  Ligjor 33 100</t>
  </si>
  <si>
    <t xml:space="preserve"> Departamenti për Drejtësi Tranzicionale Mbështetje Viktimave -37800</t>
  </si>
  <si>
    <t>Totali:Departamenti për Drejtësi Tranzicionale Mbështetje Viktimave -37800</t>
  </si>
  <si>
    <t xml:space="preserve"> MJMFPAPGJS-37900</t>
  </si>
  <si>
    <t>Totali: Departamenti për Bashkëpunim Juridikë Ndërkombëtar -31900</t>
  </si>
  <si>
    <t>Zyra e Ministres -11415</t>
  </si>
  <si>
    <t>Departamenti  për  Financa dhe Shërbime të Përgjithshme -11315</t>
  </si>
  <si>
    <t>Instituti i Mjekësisë  Ligjore  -33700</t>
  </si>
  <si>
    <t>Totali:Shërbimi Sprovues  i Kosovës  -33400</t>
  </si>
  <si>
    <t>Totali: Departamenti  për  Financa dhe Shërbime të Përgjithshme-11315</t>
  </si>
  <si>
    <t>Kuponi i shpenzimit</t>
  </si>
  <si>
    <t>Vala</t>
  </si>
  <si>
    <t>Subvencione</t>
  </si>
  <si>
    <t>Furnizim për zyrë</t>
  </si>
  <si>
    <t>Global Parajsa</t>
  </si>
  <si>
    <t>Shpenzimet tjera telefonike vala</t>
  </si>
  <si>
    <t>Meditje</t>
  </si>
  <si>
    <t>Karburant për vetura</t>
  </si>
  <si>
    <t xml:space="preserve"> 215-32600 AGJENCIA PER NDIHME JURIDIKE FALAS </t>
  </si>
  <si>
    <t>7-1215</t>
  </si>
  <si>
    <t>Mensur Maloku</t>
  </si>
  <si>
    <t>24/06/2024</t>
  </si>
  <si>
    <t>26/06/2024</t>
  </si>
  <si>
    <t>2024-179521</t>
  </si>
  <si>
    <t>2024-179551</t>
  </si>
  <si>
    <t>1046</t>
  </si>
  <si>
    <t>Azemine Haziri</t>
  </si>
  <si>
    <t>2024-179573</t>
  </si>
  <si>
    <t>504277</t>
  </si>
  <si>
    <t>Anita Kalanderi</t>
  </si>
  <si>
    <t>23/06/2024</t>
  </si>
  <si>
    <t>2024-179368</t>
  </si>
  <si>
    <t>1448</t>
  </si>
  <si>
    <t>Nexhat Syla</t>
  </si>
  <si>
    <t>2024-179428</t>
  </si>
  <si>
    <t>1471</t>
  </si>
  <si>
    <t>Fjolla Sojeva</t>
  </si>
  <si>
    <t>2024-179289</t>
  </si>
  <si>
    <t>Reprezentacon</t>
  </si>
  <si>
    <t>55-11/2024</t>
  </si>
  <si>
    <t>31/5/24</t>
  </si>
  <si>
    <t>26.06.2024</t>
  </si>
  <si>
    <t>2024-176877</t>
  </si>
  <si>
    <t>55-812/2024</t>
  </si>
  <si>
    <t>2024-176911</t>
  </si>
  <si>
    <t>Mirmbajtja e veturave</t>
  </si>
  <si>
    <t>24-shv01-shk10781</t>
  </si>
  <si>
    <t>Eurogoma Shpk</t>
  </si>
  <si>
    <t>04/06/2024</t>
  </si>
  <si>
    <t>2024-177138</t>
  </si>
  <si>
    <t>291/2024</t>
  </si>
  <si>
    <t>Gani Krasniqi</t>
  </si>
  <si>
    <t>21/05/2024</t>
  </si>
  <si>
    <t>2024-177131</t>
  </si>
  <si>
    <t>Bileta</t>
  </si>
  <si>
    <t>24-4-4-6-8</t>
  </si>
  <si>
    <t>As Travel Globus Shpk</t>
  </si>
  <si>
    <t>04/04/2024</t>
  </si>
  <si>
    <t>2024-177072</t>
  </si>
  <si>
    <t>285-2024</t>
  </si>
  <si>
    <t>03/05/2024</t>
  </si>
  <si>
    <t>2024-176992</t>
  </si>
  <si>
    <t>Furnizime mjeksore</t>
  </si>
  <si>
    <t>24-Shv01-003-3024</t>
  </si>
  <si>
    <t>Agani Ltd Shpk</t>
  </si>
  <si>
    <t>03/06/2024</t>
  </si>
  <si>
    <t>2024-178369</t>
  </si>
  <si>
    <t>Meditje jashtë vendit</t>
  </si>
  <si>
    <t>0930</t>
  </si>
  <si>
    <t>Vlora Limani</t>
  </si>
  <si>
    <t>2024-127901</t>
  </si>
  <si>
    <t>Deparatamenti për Profesione të Lira -31700</t>
  </si>
  <si>
    <t>597-210-001-24</t>
  </si>
  <si>
    <t>Gl Grafo Loni Shpk</t>
  </si>
  <si>
    <t xml:space="preserve">Qera për vetura </t>
  </si>
  <si>
    <t>24-Shv04-AMR-315</t>
  </si>
  <si>
    <t>Auto Mita Shpk</t>
  </si>
  <si>
    <t>2024-178530</t>
  </si>
  <si>
    <t>Spenzimet telefonike</t>
  </si>
  <si>
    <t>Specifikacion nr1</t>
  </si>
  <si>
    <t>Ptk Vala</t>
  </si>
  <si>
    <t>27/06/2024</t>
  </si>
  <si>
    <t>2024-179737</t>
  </si>
  <si>
    <t>Bartja e mbeturinave</t>
  </si>
  <si>
    <t>Ambienti</t>
  </si>
  <si>
    <t>2024-179472</t>
  </si>
  <si>
    <t>Adem Shala</t>
  </si>
  <si>
    <t>27/6/24</t>
  </si>
  <si>
    <t>2024-180137</t>
  </si>
  <si>
    <t>Reprezentcion</t>
  </si>
  <si>
    <t>1264645</t>
  </si>
  <si>
    <t>Garden</t>
  </si>
  <si>
    <t>2024-180191</t>
  </si>
  <si>
    <t>Shpenzimet e rrymës</t>
  </si>
  <si>
    <t>30-168</t>
  </si>
  <si>
    <t>Keds</t>
  </si>
  <si>
    <t>2024-180031</t>
  </si>
  <si>
    <t>38281589</t>
  </si>
  <si>
    <t>2024-180008</t>
  </si>
  <si>
    <t>Telefonia mobile Vala</t>
  </si>
  <si>
    <t>18022681096/2356</t>
  </si>
  <si>
    <t>2024-179920</t>
  </si>
  <si>
    <t>55002769912358</t>
  </si>
  <si>
    <t>Tk-Vala</t>
  </si>
  <si>
    <t>2024-179895</t>
  </si>
  <si>
    <t>18022608109/2356</t>
  </si>
  <si>
    <t>2024-179932</t>
  </si>
  <si>
    <t>Kadishe Hamiti</t>
  </si>
  <si>
    <t>2024-180222</t>
  </si>
  <si>
    <t>AGJENCIA PËR NDIHMË JURIDIKE FALAS - 32600</t>
  </si>
  <si>
    <t>Sherbime intelektuale</t>
  </si>
  <si>
    <t>Sherife Seferi</t>
  </si>
  <si>
    <t>2024-179641</t>
  </si>
  <si>
    <t>Learta Cana</t>
  </si>
  <si>
    <t>26/6/2024</t>
  </si>
  <si>
    <t>2024-179651</t>
  </si>
  <si>
    <t>7-1664</t>
  </si>
  <si>
    <t>Fadilete Hoxha</t>
  </si>
  <si>
    <t>14/6/2024</t>
  </si>
  <si>
    <t>2024-180148</t>
  </si>
  <si>
    <t>Subvencione për entitetete joetnike</t>
  </si>
  <si>
    <t>72-100/2</t>
  </si>
  <si>
    <t>Leonora Daka Sulejmani</t>
  </si>
  <si>
    <t>23/04/24</t>
  </si>
  <si>
    <t>02/07/24</t>
  </si>
  <si>
    <t>2024-184148</t>
  </si>
  <si>
    <t>2024-112433</t>
  </si>
  <si>
    <t>Av Alberina Foniqi-Bojaj</t>
  </si>
  <si>
    <t>1</t>
  </si>
  <si>
    <t>12/1633</t>
  </si>
  <si>
    <t>Av.Taulan Ismaili</t>
  </si>
  <si>
    <t>05/06/2024</t>
  </si>
  <si>
    <t>02/07/2024</t>
  </si>
  <si>
    <t>Villa Germia</t>
  </si>
  <si>
    <t>00</t>
  </si>
  <si>
    <t>Reprezentacion</t>
  </si>
  <si>
    <t>Deparatamenti 2700</t>
  </si>
  <si>
    <t>24-Shv01-Sh-10856</t>
  </si>
  <si>
    <t>05/06/24</t>
  </si>
  <si>
    <t>2024-184082</t>
  </si>
  <si>
    <t>2307/24</t>
  </si>
  <si>
    <t>Petrol Company Shpk</t>
  </si>
  <si>
    <t>30/4/24</t>
  </si>
  <si>
    <t>2024-184091</t>
  </si>
  <si>
    <t>2024-184137</t>
  </si>
  <si>
    <t>24-Shv01-001-1120</t>
  </si>
  <si>
    <t>Flamur Isufi BI</t>
  </si>
  <si>
    <t>31/05/24</t>
  </si>
  <si>
    <t>2024-184101</t>
  </si>
  <si>
    <t>24-Shv01-SHK-10754</t>
  </si>
  <si>
    <t>2024-184111</t>
  </si>
  <si>
    <t>225-2024</t>
  </si>
  <si>
    <t>Gani Krasniqi BI</t>
  </si>
  <si>
    <t>2024-184120</t>
  </si>
  <si>
    <t>12-545/2</t>
  </si>
  <si>
    <t>Klaudija Margilaj</t>
  </si>
  <si>
    <t>30/05/2024</t>
  </si>
  <si>
    <t>2024-184223</t>
  </si>
  <si>
    <t>2024-184232</t>
  </si>
  <si>
    <t>12-430/2</t>
  </si>
  <si>
    <t>Arlinda Berisha</t>
  </si>
  <si>
    <t>12-854/2</t>
  </si>
  <si>
    <t>Daut Zenuni</t>
  </si>
  <si>
    <t>2024-184241</t>
  </si>
  <si>
    <t>332-210-002-24</t>
  </si>
  <si>
    <t>Kafe Vending Illy Shpk</t>
  </si>
  <si>
    <t>16/05/24</t>
  </si>
  <si>
    <t>2024-181780</t>
  </si>
  <si>
    <t>2024-181719</t>
  </si>
  <si>
    <t>17/05/24</t>
  </si>
  <si>
    <t>Gani Krasniqi Bi</t>
  </si>
  <si>
    <t>289-2024</t>
  </si>
  <si>
    <t>2/7/24</t>
  </si>
  <si>
    <t>55-24/2024</t>
  </si>
  <si>
    <t>02/7/24</t>
  </si>
  <si>
    <t>2024-185384</t>
  </si>
  <si>
    <t>2024-185405</t>
  </si>
  <si>
    <t>Telekomi I Kosovës</t>
  </si>
  <si>
    <t>180226081091/2356</t>
  </si>
  <si>
    <t>F21062024-2-</t>
  </si>
  <si>
    <t>Tuto Capsulla</t>
  </si>
  <si>
    <t>13267</t>
  </si>
  <si>
    <t>Villa Gërmia</t>
  </si>
  <si>
    <t>20/6/24</t>
  </si>
  <si>
    <t>2024-185445</t>
  </si>
  <si>
    <t>2024-185430</t>
  </si>
  <si>
    <t>2//24</t>
  </si>
  <si>
    <t>55-15/24</t>
  </si>
  <si>
    <t>2024-185462</t>
  </si>
  <si>
    <t>2024-185517</t>
  </si>
  <si>
    <t>22-16/24</t>
  </si>
  <si>
    <t>Sherbimet postare</t>
  </si>
  <si>
    <t>Sherbime postare</t>
  </si>
  <si>
    <t>2024-185536</t>
  </si>
  <si>
    <t>2024-185547</t>
  </si>
  <si>
    <t>00013/2024</t>
  </si>
  <si>
    <t>DPH Caffe Pizzeria Freame</t>
  </si>
  <si>
    <t>2024-1855663</t>
  </si>
  <si>
    <t>Mirmbajta e It-së</t>
  </si>
  <si>
    <t xml:space="preserve">Meditje </t>
  </si>
  <si>
    <t>Avanc</t>
  </si>
  <si>
    <t>Naim Bunjaku</t>
  </si>
  <si>
    <t>2024-185640</t>
  </si>
  <si>
    <t>Genc Nimoni</t>
  </si>
  <si>
    <t>2</t>
  </si>
  <si>
    <t>3</t>
  </si>
  <si>
    <t>Berita Abazi</t>
  </si>
  <si>
    <t>02/07/27</t>
  </si>
  <si>
    <t>2024-185656</t>
  </si>
  <si>
    <t>2024-185647</t>
  </si>
  <si>
    <t>2024-191967</t>
  </si>
  <si>
    <t>05/07/24</t>
  </si>
  <si>
    <t>Buna Mustafa</t>
  </si>
  <si>
    <t>Subvencion</t>
  </si>
  <si>
    <t>2024-191958</t>
  </si>
  <si>
    <t>Squir Patton Boggs</t>
  </si>
  <si>
    <t>2024-191942</t>
  </si>
  <si>
    <t>2024-191908</t>
  </si>
  <si>
    <t>Gp Roberts</t>
  </si>
  <si>
    <t>Rok/2024/06</t>
  </si>
  <si>
    <t>Srlv.LL.Emerson Cons</t>
  </si>
  <si>
    <t>2024-191839</t>
  </si>
  <si>
    <t>2024-191894</t>
  </si>
  <si>
    <t>N.Saraswathy Devi</t>
  </si>
  <si>
    <t>30-172</t>
  </si>
  <si>
    <t>Jean Louis C Gilissen</t>
  </si>
  <si>
    <t>26/06/24</t>
  </si>
  <si>
    <t>2124-185366</t>
  </si>
  <si>
    <t>7-1242</t>
  </si>
  <si>
    <t>Valon Hyseni</t>
  </si>
  <si>
    <t>28/06/24</t>
  </si>
  <si>
    <t>2024-185348</t>
  </si>
  <si>
    <t>40641</t>
  </si>
  <si>
    <t>Batishe Ibrahimi</t>
  </si>
  <si>
    <t>13/05/24</t>
  </si>
  <si>
    <t>2024-187567</t>
  </si>
  <si>
    <t>7-1249</t>
  </si>
  <si>
    <t>Mehdi Rama</t>
  </si>
  <si>
    <t>03/07/24</t>
  </si>
  <si>
    <t>2024-187555</t>
  </si>
  <si>
    <t>Kontrolla teknike</t>
  </si>
  <si>
    <t>7-1263/2</t>
  </si>
  <si>
    <t>QKTA Vllasa Shpk</t>
  </si>
  <si>
    <t>2024-186274</t>
  </si>
  <si>
    <t>Taksa komunale</t>
  </si>
  <si>
    <t>7-1264</t>
  </si>
  <si>
    <t>Komuna e Prishtinës</t>
  </si>
  <si>
    <t>2024-186246</t>
  </si>
  <si>
    <t>2024-186206</t>
  </si>
  <si>
    <t>MPB</t>
  </si>
  <si>
    <t>7-1264/2</t>
  </si>
  <si>
    <t>Taksa Ekologjike</t>
  </si>
  <si>
    <t>7-1264/4</t>
  </si>
  <si>
    <t>2024-186231</t>
  </si>
  <si>
    <t>2024-186124</t>
  </si>
  <si>
    <t>7-1264/3</t>
  </si>
  <si>
    <t>Taksa rrgore</t>
  </si>
  <si>
    <t>7-1265</t>
  </si>
  <si>
    <t>2024-186094</t>
  </si>
  <si>
    <t>-2024186084</t>
  </si>
  <si>
    <t>7-1265/2</t>
  </si>
  <si>
    <t>Taksa administrative</t>
  </si>
  <si>
    <t>7-1266</t>
  </si>
  <si>
    <t>2024-186075</t>
  </si>
  <si>
    <t>2024-186064</t>
  </si>
  <si>
    <t>7-1266/2</t>
  </si>
  <si>
    <t>QIRA PRISHTINE QERSHOR</t>
  </si>
  <si>
    <t>15.06.2024
27/6/2024</t>
  </si>
  <si>
    <t>MERITA KONJUSHA</t>
  </si>
  <si>
    <t>2024-185072</t>
  </si>
  <si>
    <t>SIGURIMI I NDERTESES - ALARMI</t>
  </si>
  <si>
    <t>12344-265-001-24
24/6/2024</t>
  </si>
  <si>
    <t>DELTA SECURITY SHPK</t>
  </si>
  <si>
    <t>2024-185095</t>
  </si>
  <si>
    <t>QIRA PER PAJISJE</t>
  </si>
  <si>
    <t>1195-2024
25/6/2024</t>
  </si>
  <si>
    <t>RIKON SH.P.K</t>
  </si>
  <si>
    <t>2024-185107</t>
  </si>
  <si>
    <t>MIREMBAJTJA E NDERTESES</t>
  </si>
  <si>
    <t>010/24
27/6/2024</t>
  </si>
  <si>
    <t>E COMMERCE KOSOVA SHPK</t>
  </si>
  <si>
    <t>2024-185122</t>
  </si>
  <si>
    <t>SIGURIMI FIZIK I NDERTESES</t>
  </si>
  <si>
    <t>56-265-018-24
1/7/2024</t>
  </si>
  <si>
    <t>KS AS SECURITY SHPK</t>
  </si>
  <si>
    <t>2024-185149</t>
  </si>
  <si>
    <t>SHERBIMET POSTARE</t>
  </si>
  <si>
    <t>05/2024 ANJF
27/6/2024</t>
  </si>
  <si>
    <t>POSTA E KOSOVES SH.A</t>
  </si>
  <si>
    <t>2024-185693</t>
  </si>
  <si>
    <t>SHPENZIMET E RRYMES QERSHOR</t>
  </si>
  <si>
    <t>DPR90049136/06
28/6/2024</t>
  </si>
  <si>
    <t>KESCO MAIN OPERATIONS ACCOUNT</t>
  </si>
  <si>
    <t>2024-185714</t>
  </si>
  <si>
    <t>DPR90020330/06
28/6/2024</t>
  </si>
  <si>
    <t>2024-185735</t>
  </si>
  <si>
    <t>SHERBIMET E PERFAQESIMIT DHE AVOKATURES</t>
  </si>
  <si>
    <t>31/2024
28/6/2024</t>
  </si>
  <si>
    <t>AVOKAT BESHIR ZANI B.I</t>
  </si>
  <si>
    <t>2024-185752</t>
  </si>
  <si>
    <t>06/24
28/6/2024</t>
  </si>
  <si>
    <t>LULZIM CANAJ BI</t>
  </si>
  <si>
    <t>2024-185770</t>
  </si>
  <si>
    <t>14/24
28/6/2024</t>
  </si>
  <si>
    <t>ARTA DEDAJ  BI</t>
  </si>
  <si>
    <t>2024-185786</t>
  </si>
  <si>
    <t>10/2024
28/6/2024</t>
  </si>
  <si>
    <t>BELKISE BERISHA XHEMAJLI BI</t>
  </si>
  <si>
    <t>2024-185791</t>
  </si>
  <si>
    <t>19/24
28/6/2024</t>
  </si>
  <si>
    <t>YSB JUSTICIA LL.C</t>
  </si>
  <si>
    <t>2024-185797</t>
  </si>
  <si>
    <t>10-2024
28/6/2024</t>
  </si>
  <si>
    <t>SERTOLLI LAW SHPK</t>
  </si>
  <si>
    <t>2024-185803</t>
  </si>
  <si>
    <t>22/2024
28/6/2024</t>
  </si>
  <si>
    <t>SAHADETE GASHI B.I</t>
  </si>
  <si>
    <t>2024-185807</t>
  </si>
  <si>
    <t>242006181
28/6/2024</t>
  </si>
  <si>
    <t xml:space="preserve">NJOMZA GASHI RRUSTOLLI B.I </t>
  </si>
  <si>
    <t>2024-185811</t>
  </si>
  <si>
    <t>ESAT SH.SYLA BI</t>
  </si>
  <si>
    <t>2024-185817</t>
  </si>
  <si>
    <t>15/2024
28/6/2024</t>
  </si>
  <si>
    <t>BESIM KUCI BI</t>
  </si>
  <si>
    <t>2024-185824</t>
  </si>
  <si>
    <t>52/2024
28/6/2024</t>
  </si>
  <si>
    <t>REFIK BASHA BI</t>
  </si>
  <si>
    <t>2024-185826</t>
  </si>
  <si>
    <t>2024-185831</t>
  </si>
  <si>
    <t>0061569
28/6/2024</t>
  </si>
  <si>
    <t>DREJTESIA SHPK</t>
  </si>
  <si>
    <t>2024-185835</t>
  </si>
  <si>
    <t>24/2024
28/6/2024</t>
  </si>
  <si>
    <t>SHEFQET REXHA B.I</t>
  </si>
  <si>
    <t>2024-185837</t>
  </si>
  <si>
    <t>18/24
28/6/2024</t>
  </si>
  <si>
    <t>ENVER AJVAZI BI</t>
  </si>
  <si>
    <t>2024-185841</t>
  </si>
  <si>
    <t>17/24
28/6/2024</t>
  </si>
  <si>
    <t>2024-185842</t>
  </si>
  <si>
    <t>22/24
28/6/2024</t>
  </si>
  <si>
    <t>2024-185846</t>
  </si>
  <si>
    <t>JURIDIKA E SHPK</t>
  </si>
  <si>
    <t>2024-185847</t>
  </si>
  <si>
    <t>39/2024
28/6/2024</t>
  </si>
  <si>
    <t>AVOKAT ARBEN ISUFI SHPK</t>
  </si>
  <si>
    <t>2024-185849</t>
  </si>
  <si>
    <t>Totali për -37900</t>
  </si>
  <si>
    <t>Totali [ër 31700</t>
  </si>
  <si>
    <t>Totali për 2700</t>
  </si>
  <si>
    <t>Totali për 37400</t>
  </si>
  <si>
    <t>Raporti  javor i shpenzimeve sipas kategorive dhe nënkategorive  ekonomike për programet e Ministrisë së Drejtësisë ndaras për periudhën raportuese  28-06-2024-03-07-2024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</si>
</sst>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3" formatCode="_(* #,##0.00_);_(* \(#,##0.00\);_(* &quot;-&quot;??_);_(@_)"/>
  </numFmts>
  <fonts count="14" x14ac:knownFonts="1">
    <font>
      <sz val="11"/>
      <color theme="1"/>
      <name val="Calibri"/>
      <family val="2"/>
      <scheme val="minor"/>
    </font>
    <font>
      <sz val="14"/>
      <color indexed="8"/>
      <name val="Arial"/>
      <family val="2"/>
    </font>
    <font>
      <sz val="11"/>
      <color theme="1"/>
      <name val="Calibri"/>
      <family val="2"/>
      <scheme val="minor"/>
    </font>
    <font>
      <b/>
      <sz val="11"/>
      <color theme="1"/>
      <name val="Calibri"/>
      <family val="2"/>
      <scheme val="minor"/>
    </font>
    <font>
      <b/>
      <sz val="11"/>
      <color theme="0"/>
      <name val="Calibri"/>
      <family val="2"/>
      <scheme val="minor"/>
    </font>
    <font>
      <b/>
      <sz val="14"/>
      <color indexed="8"/>
      <name val="Book Antiqua"/>
      <family val="1"/>
    </font>
    <font>
      <sz val="14"/>
      <color indexed="8"/>
      <name val="Book Antiqua"/>
      <family val="1"/>
    </font>
    <font>
      <b/>
      <sz val="14"/>
      <color theme="1"/>
      <name val="Book Antiqua"/>
      <family val="1"/>
    </font>
    <font>
      <b/>
      <sz val="14"/>
      <color indexed="10"/>
      <name val="Book Antiqua"/>
      <family val="1"/>
    </font>
    <font>
      <b/>
      <sz val="14"/>
      <name val="Book Antiqua"/>
      <family val="1"/>
    </font>
    <font>
      <b/>
      <sz val="14"/>
      <color indexed="8"/>
      <name val="Arial"/>
      <family val="2"/>
    </font>
    <font>
      <sz val="10"/>
      <name val="Arial"/>
      <family val="2"/>
    </font>
    <font>
      <b/>
      <sz val="16"/>
      <color indexed="8"/>
      <name val="Book Antiqua"/>
      <family val="1"/>
    </font>
    <font>
      <b/>
      <sz val="14"/>
      <color theme="1"/>
      <name val="Calibri"/>
      <family val="2"/>
      <scheme val="minor"/>
    </font>
  </fonts>
  <fills count="3">
    <fill>
      <patternFill patternType="none"/>
    </fill>
    <fill>
      <patternFill patternType="gray125"/>
    </fill>
    <fill>
      <patternFill patternType="solid">
        <fgColor rgb="FFA5A5A5"/>
      </patternFill>
    </fill>
  </fills>
  <borders count="28">
    <border>
      <left/>
      <right/>
      <top/>
      <bottom/>
      <diagonal/>
    </border>
    <border>
      <left style="thin">
        <color indexed="64"/>
      </left>
      <right style="thin">
        <color indexed="64"/>
      </right>
      <top style="medium">
        <color indexed="64"/>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bottom style="medium">
        <color indexed="64"/>
      </bottom>
      <diagonal/>
    </border>
    <border>
      <left style="thin">
        <color indexed="64"/>
      </left>
      <right/>
      <top style="thin">
        <color indexed="64"/>
      </top>
      <bottom style="thin">
        <color indexed="64"/>
      </bottom>
      <diagonal/>
    </border>
    <border>
      <left style="medium">
        <color indexed="8"/>
      </left>
      <right/>
      <top style="medium">
        <color indexed="8"/>
      </top>
      <bottom style="medium">
        <color indexed="8"/>
      </bottom>
      <diagonal/>
    </border>
    <border>
      <left/>
      <right/>
      <top style="medium">
        <color indexed="8"/>
      </top>
      <bottom style="medium">
        <color indexed="8"/>
      </bottom>
      <diagonal/>
    </border>
    <border>
      <left/>
      <right style="medium">
        <color indexed="8"/>
      </right>
      <top style="medium">
        <color indexed="8"/>
      </top>
      <bottom style="medium">
        <color indexed="8"/>
      </bottom>
      <diagonal/>
    </border>
    <border>
      <left style="thin">
        <color indexed="64"/>
      </left>
      <right style="thin">
        <color indexed="64"/>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medium">
        <color indexed="64"/>
      </right>
      <top style="medium">
        <color indexed="64"/>
      </top>
      <bottom style="thin">
        <color indexed="64"/>
      </bottom>
      <diagonal/>
    </border>
    <border>
      <left/>
      <right/>
      <top style="thin">
        <color indexed="64"/>
      </top>
      <bottom/>
      <diagonal/>
    </border>
    <border>
      <left style="double">
        <color rgb="FF3F3F3F"/>
      </left>
      <right style="double">
        <color rgb="FF3F3F3F"/>
      </right>
      <top style="double">
        <color rgb="FF3F3F3F"/>
      </top>
      <bottom style="double">
        <color rgb="FF3F3F3F"/>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right style="thin">
        <color indexed="64"/>
      </right>
      <top style="medium">
        <color indexed="64"/>
      </top>
      <bottom style="medium">
        <color indexed="64"/>
      </bottom>
      <diagonal/>
    </border>
    <border>
      <left style="double">
        <color rgb="FF3F3F3F"/>
      </left>
      <right/>
      <top style="double">
        <color rgb="FF3F3F3F"/>
      </top>
      <bottom style="double">
        <color rgb="FF3F3F3F"/>
      </bottom>
      <diagonal/>
    </border>
    <border>
      <left/>
      <right style="medium">
        <color indexed="64"/>
      </right>
      <top/>
      <bottom style="thin">
        <color indexed="64"/>
      </bottom>
      <diagonal/>
    </border>
    <border>
      <left/>
      <right style="thin">
        <color indexed="64"/>
      </right>
      <top/>
      <bottom/>
      <diagonal/>
    </border>
    <border>
      <left style="thin">
        <color indexed="64"/>
      </left>
      <right/>
      <top/>
      <bottom style="medium">
        <color indexed="64"/>
      </bottom>
      <diagonal/>
    </border>
  </borders>
  <cellStyleXfs count="5">
    <xf numFmtId="0" fontId="0" fillId="0" borderId="0"/>
    <xf numFmtId="0" fontId="2" fillId="0" borderId="0"/>
    <xf numFmtId="43" fontId="2" fillId="0" borderId="0" applyFont="0" applyFill="0" applyBorder="0" applyAlignment="0" applyProtection="0"/>
    <xf numFmtId="0" fontId="4" fillId="2" borderId="20" applyNumberFormat="0" applyAlignment="0" applyProtection="0"/>
    <xf numFmtId="0" fontId="11" fillId="0" borderId="0"/>
  </cellStyleXfs>
  <cellXfs count="113">
    <xf numFmtId="0" fontId="0" fillId="0" borderId="0" xfId="0"/>
    <xf numFmtId="4" fontId="3" fillId="0" borderId="0" xfId="0" applyNumberFormat="1" applyFont="1" applyAlignment="1">
      <alignment vertical="top" wrapText="1"/>
    </xf>
    <xf numFmtId="0" fontId="3" fillId="0" borderId="0" xfId="0" applyFont="1" applyAlignment="1">
      <alignment vertical="top" wrapText="1"/>
    </xf>
    <xf numFmtId="0" fontId="0" fillId="0" borderId="0" xfId="0" applyAlignment="1">
      <alignment vertical="top" wrapText="1"/>
    </xf>
    <xf numFmtId="4" fontId="0" fillId="0" borderId="0" xfId="0" applyNumberFormat="1" applyAlignment="1">
      <alignment vertical="top" wrapText="1"/>
    </xf>
    <xf numFmtId="4" fontId="0" fillId="0" borderId="11" xfId="0" applyNumberFormat="1" applyBorder="1" applyAlignment="1">
      <alignment vertical="top" wrapText="1"/>
    </xf>
    <xf numFmtId="0" fontId="0" fillId="0" borderId="12" xfId="0" applyBorder="1" applyAlignment="1">
      <alignment vertical="top" wrapText="1"/>
    </xf>
    <xf numFmtId="0" fontId="3" fillId="0" borderId="0" xfId="0" applyFont="1" applyAlignment="1">
      <alignment horizontal="center" vertical="top" wrapText="1"/>
    </xf>
    <xf numFmtId="0" fontId="0" fillId="0" borderId="0" xfId="0" applyAlignment="1">
      <alignment horizontal="center" vertical="top" wrapText="1"/>
    </xf>
    <xf numFmtId="4" fontId="3" fillId="0" borderId="0" xfId="0" applyNumberFormat="1" applyFont="1" applyAlignment="1">
      <alignment horizontal="center" vertical="top" wrapText="1"/>
    </xf>
    <xf numFmtId="0" fontId="0" fillId="0" borderId="12" xfId="0" applyBorder="1" applyAlignment="1">
      <alignment horizontal="center" vertical="top" wrapText="1"/>
    </xf>
    <xf numFmtId="0" fontId="0" fillId="0" borderId="13" xfId="0" applyBorder="1" applyAlignment="1">
      <alignment horizontal="center" vertical="top" wrapText="1"/>
    </xf>
    <xf numFmtId="0" fontId="1" fillId="0" borderId="0" xfId="0" applyFont="1" applyFill="1" applyAlignment="1">
      <alignment vertical="center"/>
    </xf>
    <xf numFmtId="43" fontId="5" fillId="0" borderId="0" xfId="2" applyFont="1" applyFill="1" applyBorder="1" applyAlignment="1">
      <alignment horizontal="right" vertical="center"/>
    </xf>
    <xf numFmtId="43" fontId="6" fillId="0" borderId="0" xfId="2" applyFont="1" applyFill="1" applyAlignment="1">
      <alignment horizontal="right" vertical="center"/>
    </xf>
    <xf numFmtId="0" fontId="5" fillId="0" borderId="0" xfId="0" applyFont="1" applyFill="1" applyAlignment="1">
      <alignment horizontal="right" vertical="center" wrapText="1"/>
    </xf>
    <xf numFmtId="0" fontId="5" fillId="0" borderId="6" xfId="0" applyFont="1" applyFill="1" applyBorder="1" applyAlignment="1">
      <alignment horizontal="right" vertical="center" wrapText="1"/>
    </xf>
    <xf numFmtId="43" fontId="5" fillId="0" borderId="6" xfId="2" applyFont="1" applyFill="1" applyBorder="1" applyAlignment="1">
      <alignment horizontal="right" vertical="center" wrapText="1"/>
    </xf>
    <xf numFmtId="14" fontId="5" fillId="0" borderId="2" xfId="0" applyNumberFormat="1" applyFont="1" applyFill="1" applyBorder="1" applyAlignment="1">
      <alignment horizontal="right" vertical="center" wrapText="1"/>
    </xf>
    <xf numFmtId="43" fontId="5" fillId="0" borderId="2" xfId="2" applyFont="1" applyFill="1" applyBorder="1" applyAlignment="1">
      <alignment horizontal="right" vertical="center" wrapText="1"/>
    </xf>
    <xf numFmtId="43" fontId="5" fillId="0" borderId="2" xfId="2" applyFont="1" applyFill="1" applyBorder="1" applyAlignment="1">
      <alignment horizontal="right" vertical="center"/>
    </xf>
    <xf numFmtId="49" fontId="5" fillId="0" borderId="2" xfId="0" applyNumberFormat="1" applyFont="1" applyFill="1" applyBorder="1" applyAlignment="1">
      <alignment horizontal="right" vertical="center"/>
    </xf>
    <xf numFmtId="49" fontId="5" fillId="0" borderId="2" xfId="0" applyNumberFormat="1" applyFont="1" applyFill="1" applyBorder="1" applyAlignment="1">
      <alignment horizontal="right" vertical="center" wrapText="1"/>
    </xf>
    <xf numFmtId="43" fontId="5" fillId="0" borderId="21" xfId="2" applyFont="1" applyFill="1" applyBorder="1" applyAlignment="1">
      <alignment horizontal="right" vertical="center"/>
    </xf>
    <xf numFmtId="43" fontId="5" fillId="0" borderId="0" xfId="2" applyFont="1" applyFill="1" applyAlignment="1">
      <alignment horizontal="right" vertical="center"/>
    </xf>
    <xf numFmtId="0" fontId="5" fillId="0" borderId="2" xfId="0" applyFont="1" applyFill="1" applyBorder="1" applyAlignment="1">
      <alignment horizontal="right" vertical="center" wrapText="1"/>
    </xf>
    <xf numFmtId="0" fontId="5" fillId="0" borderId="14" xfId="0" applyFont="1" applyFill="1" applyBorder="1" applyAlignment="1">
      <alignment horizontal="right" vertical="center" wrapText="1"/>
    </xf>
    <xf numFmtId="0" fontId="5" fillId="0" borderId="5" xfId="0" applyFont="1" applyFill="1" applyBorder="1" applyAlignment="1">
      <alignment horizontal="right" vertical="center" wrapText="1"/>
    </xf>
    <xf numFmtId="43" fontId="5" fillId="0" borderId="5" xfId="2" applyFont="1" applyFill="1" applyBorder="1" applyAlignment="1">
      <alignment horizontal="right" vertical="center" wrapText="1"/>
    </xf>
    <xf numFmtId="43" fontId="5" fillId="0" borderId="5" xfId="2" applyFont="1" applyFill="1" applyBorder="1" applyAlignment="1">
      <alignment horizontal="right" vertical="center"/>
    </xf>
    <xf numFmtId="43" fontId="5" fillId="0" borderId="22" xfId="2" applyFont="1" applyFill="1" applyBorder="1" applyAlignment="1">
      <alignment horizontal="right" vertical="center"/>
    </xf>
    <xf numFmtId="0" fontId="5" fillId="0" borderId="2" xfId="0" applyFont="1" applyFill="1" applyBorder="1" applyAlignment="1">
      <alignment horizontal="right" vertical="center"/>
    </xf>
    <xf numFmtId="0" fontId="1" fillId="0" borderId="0" xfId="0" applyFont="1" applyFill="1" applyAlignment="1">
      <alignment horizontal="left" vertical="center"/>
    </xf>
    <xf numFmtId="0" fontId="1" fillId="0" borderId="0" xfId="0" applyFont="1" applyFill="1" applyAlignment="1">
      <alignment horizontal="center" vertical="center"/>
    </xf>
    <xf numFmtId="0" fontId="1" fillId="0" borderId="0" xfId="0" applyFont="1" applyFill="1" applyAlignment="1">
      <alignment horizontal="right" vertical="center"/>
    </xf>
    <xf numFmtId="43" fontId="1" fillId="0" borderId="0" xfId="2" applyFont="1" applyFill="1" applyAlignment="1">
      <alignment horizontal="right" vertical="center"/>
    </xf>
    <xf numFmtId="0" fontId="1" fillId="0" borderId="0" xfId="0" applyFont="1" applyFill="1" applyAlignment="1">
      <alignment horizontal="right" vertical="center" wrapText="1"/>
    </xf>
    <xf numFmtId="0" fontId="6" fillId="0" borderId="0" xfId="0" applyFont="1" applyAlignment="1">
      <alignment horizontal="center" vertical="center"/>
    </xf>
    <xf numFmtId="0" fontId="6" fillId="0" borderId="0" xfId="0" applyFont="1" applyAlignment="1">
      <alignment horizontal="left" vertical="center"/>
    </xf>
    <xf numFmtId="0" fontId="6" fillId="0" borderId="0" xfId="0" applyFont="1" applyAlignment="1">
      <alignment horizontal="right" vertical="center"/>
    </xf>
    <xf numFmtId="0" fontId="6" fillId="0" borderId="0" xfId="0" applyFont="1" applyAlignment="1">
      <alignment horizontal="right" vertical="center" wrapText="1"/>
    </xf>
    <xf numFmtId="0" fontId="5" fillId="0" borderId="0" xfId="0" applyFont="1" applyAlignment="1">
      <alignment horizontal="center" vertical="center"/>
    </xf>
    <xf numFmtId="0" fontId="5" fillId="0" borderId="0" xfId="0" applyFont="1" applyAlignment="1">
      <alignment horizontal="left" vertical="center"/>
    </xf>
    <xf numFmtId="0" fontId="5" fillId="0" borderId="0" xfId="0" applyFont="1" applyAlignment="1">
      <alignment horizontal="right" vertical="center"/>
    </xf>
    <xf numFmtId="0" fontId="5" fillId="0" borderId="0" xfId="0" applyFont="1" applyAlignment="1">
      <alignment horizontal="right" vertical="center" wrapText="1"/>
    </xf>
    <xf numFmtId="0" fontId="5" fillId="0" borderId="2" xfId="0" applyFont="1" applyBorder="1" applyAlignment="1">
      <alignment horizontal="right" vertical="center" wrapText="1"/>
    </xf>
    <xf numFmtId="0" fontId="5" fillId="0" borderId="6" xfId="0" applyFont="1" applyBorder="1" applyAlignment="1">
      <alignment horizontal="right" vertical="center" wrapText="1"/>
    </xf>
    <xf numFmtId="0" fontId="5" fillId="0" borderId="25" xfId="0" applyFont="1" applyBorder="1" applyAlignment="1">
      <alignment horizontal="right" vertical="center" wrapText="1"/>
    </xf>
    <xf numFmtId="14" fontId="5" fillId="0" borderId="2" xfId="0" applyNumberFormat="1" applyFont="1" applyBorder="1" applyAlignment="1">
      <alignment horizontal="right" vertical="center"/>
    </xf>
    <xf numFmtId="49" fontId="5" fillId="0" borderId="2" xfId="0" applyNumberFormat="1" applyFont="1" applyBorder="1" applyAlignment="1">
      <alignment horizontal="right" vertical="center" wrapText="1"/>
    </xf>
    <xf numFmtId="49" fontId="5" fillId="0" borderId="2" xfId="0" applyNumberFormat="1" applyFont="1" applyBorder="1" applyAlignment="1">
      <alignment horizontal="right" vertical="center"/>
    </xf>
    <xf numFmtId="0" fontId="5" fillId="0" borderId="18" xfId="0" applyFont="1" applyBorder="1" applyAlignment="1">
      <alignment horizontal="right" vertical="center" wrapText="1"/>
    </xf>
    <xf numFmtId="43" fontId="5" fillId="0" borderId="27" xfId="2" applyFont="1" applyFill="1" applyBorder="1" applyAlignment="1">
      <alignment horizontal="right" vertical="center"/>
    </xf>
    <xf numFmtId="0" fontId="5" fillId="0" borderId="2" xfId="0" applyFont="1" applyBorder="1" applyAlignment="1">
      <alignment horizontal="right" vertical="center"/>
    </xf>
    <xf numFmtId="4" fontId="5" fillId="0" borderId="0" xfId="0" applyNumberFormat="1" applyFont="1" applyAlignment="1">
      <alignment horizontal="right" vertical="center"/>
    </xf>
    <xf numFmtId="0" fontId="5" fillId="0" borderId="14" xfId="0" applyFont="1" applyBorder="1" applyAlignment="1">
      <alignment horizontal="right" vertical="center" wrapText="1"/>
    </xf>
    <xf numFmtId="0" fontId="5" fillId="0" borderId="5" xfId="0" applyFont="1" applyBorder="1" applyAlignment="1">
      <alignment horizontal="right" vertical="center" wrapText="1"/>
    </xf>
    <xf numFmtId="14" fontId="5" fillId="0" borderId="2" xfId="0" applyNumberFormat="1" applyFont="1" applyBorder="1" applyAlignment="1">
      <alignment horizontal="right" vertical="center" wrapText="1"/>
    </xf>
    <xf numFmtId="14" fontId="5" fillId="0" borderId="5" xfId="0" applyNumberFormat="1" applyFont="1" applyBorder="1" applyAlignment="1">
      <alignment horizontal="right" vertical="center" wrapText="1"/>
    </xf>
    <xf numFmtId="4" fontId="5" fillId="0" borderId="0" xfId="0" applyNumberFormat="1" applyFont="1" applyAlignment="1">
      <alignment horizontal="right" vertical="center" wrapText="1"/>
    </xf>
    <xf numFmtId="14" fontId="5" fillId="0" borderId="6" xfId="0" applyNumberFormat="1" applyFont="1" applyBorder="1" applyAlignment="1">
      <alignment horizontal="right" vertical="center" wrapText="1"/>
    </xf>
    <xf numFmtId="0" fontId="5" fillId="0" borderId="16" xfId="0" applyFont="1" applyBorder="1" applyAlignment="1">
      <alignment horizontal="right" vertical="center"/>
    </xf>
    <xf numFmtId="0" fontId="5" fillId="0" borderId="19" xfId="0" applyFont="1" applyBorder="1" applyAlignment="1">
      <alignment horizontal="right" vertical="center"/>
    </xf>
    <xf numFmtId="0" fontId="1" fillId="0" borderId="0" xfId="0" applyFont="1" applyAlignment="1">
      <alignment horizontal="right" vertical="center"/>
    </xf>
    <xf numFmtId="0" fontId="1" fillId="0" borderId="0" xfId="0" applyFont="1" applyAlignment="1">
      <alignment horizontal="right" vertical="center" wrapText="1"/>
    </xf>
    <xf numFmtId="0" fontId="5" fillId="0" borderId="0" xfId="0" applyFont="1" applyAlignment="1">
      <alignment horizontal="left" vertical="center"/>
    </xf>
    <xf numFmtId="14" fontId="5" fillId="0" borderId="2" xfId="0" applyNumberFormat="1" applyFont="1" applyFill="1" applyBorder="1" applyAlignment="1">
      <alignment horizontal="right" wrapText="1"/>
    </xf>
    <xf numFmtId="0" fontId="5" fillId="0" borderId="0" xfId="0" applyFont="1" applyFill="1" applyAlignment="1">
      <alignment horizontal="right" vertical="center"/>
    </xf>
    <xf numFmtId="0" fontId="0" fillId="0" borderId="2" xfId="0" applyBorder="1"/>
    <xf numFmtId="0" fontId="10" fillId="0" borderId="0" xfId="0" applyFont="1" applyFill="1" applyAlignment="1">
      <alignment horizontal="left" vertical="center"/>
    </xf>
    <xf numFmtId="0" fontId="10" fillId="0" borderId="0" xfId="0" applyFont="1" applyFill="1" applyAlignment="1">
      <alignment horizontal="center" vertical="center"/>
    </xf>
    <xf numFmtId="0" fontId="10" fillId="0" borderId="0" xfId="0" applyFont="1" applyFill="1" applyAlignment="1">
      <alignment horizontal="right" vertical="center"/>
    </xf>
    <xf numFmtId="43" fontId="10" fillId="0" borderId="0" xfId="2" applyFont="1" applyFill="1" applyAlignment="1">
      <alignment horizontal="right" vertical="center"/>
    </xf>
    <xf numFmtId="0" fontId="10" fillId="0" borderId="0" xfId="0" applyFont="1" applyAlignment="1">
      <alignment horizontal="right" vertical="center"/>
    </xf>
    <xf numFmtId="0" fontId="5" fillId="0" borderId="9" xfId="0" applyFont="1" applyBorder="1" applyAlignment="1">
      <alignment horizontal="right" vertical="center"/>
    </xf>
    <xf numFmtId="0" fontId="5" fillId="0" borderId="4" xfId="0" applyFont="1" applyBorder="1" applyAlignment="1">
      <alignment horizontal="right" vertical="center" wrapText="1"/>
    </xf>
    <xf numFmtId="0" fontId="5" fillId="0" borderId="6" xfId="0" applyFont="1" applyBorder="1" applyAlignment="1">
      <alignment horizontal="right" vertical="center"/>
    </xf>
    <xf numFmtId="0" fontId="5" fillId="0" borderId="1" xfId="0" applyFont="1" applyBorder="1" applyAlignment="1">
      <alignment horizontal="right" vertical="center" wrapText="1"/>
    </xf>
    <xf numFmtId="0" fontId="7" fillId="0" borderId="2" xfId="0" applyFont="1" applyBorder="1" applyAlignment="1">
      <alignment horizontal="right" vertical="center"/>
    </xf>
    <xf numFmtId="0" fontId="5" fillId="0" borderId="3" xfId="0" applyFont="1" applyBorder="1" applyAlignment="1">
      <alignment horizontal="right" vertical="center" wrapText="1"/>
    </xf>
    <xf numFmtId="0" fontId="5" fillId="0" borderId="1" xfId="0" applyFont="1" applyBorder="1" applyAlignment="1">
      <alignment horizontal="right" vertical="center"/>
    </xf>
    <xf numFmtId="0" fontId="5" fillId="0" borderId="2" xfId="1" applyFont="1" applyBorder="1" applyAlignment="1">
      <alignment horizontal="right" vertical="center" wrapText="1"/>
    </xf>
    <xf numFmtId="17" fontId="5" fillId="0" borderId="2" xfId="0" applyNumberFormat="1" applyFont="1" applyBorder="1" applyAlignment="1">
      <alignment horizontal="right" vertical="center" wrapText="1"/>
    </xf>
    <xf numFmtId="0" fontId="8" fillId="0" borderId="0" xfId="0" applyFont="1" applyAlignment="1">
      <alignment horizontal="right" vertical="center"/>
    </xf>
    <xf numFmtId="0" fontId="9" fillId="0" borderId="0" xfId="0" applyFont="1" applyAlignment="1">
      <alignment horizontal="right" vertical="center"/>
    </xf>
    <xf numFmtId="0" fontId="5" fillId="0" borderId="26" xfId="0" applyFont="1" applyBorder="1" applyAlignment="1">
      <alignment horizontal="right" vertical="center" wrapText="1"/>
    </xf>
    <xf numFmtId="0" fontId="5" fillId="0" borderId="14" xfId="0" applyFont="1" applyBorder="1" applyAlignment="1">
      <alignment horizontal="right" vertical="center"/>
    </xf>
    <xf numFmtId="0" fontId="5" fillId="0" borderId="5" xfId="0" applyFont="1" applyBorder="1" applyAlignment="1">
      <alignment horizontal="right" vertical="center"/>
    </xf>
    <xf numFmtId="0" fontId="5" fillId="0" borderId="15" xfId="0" applyFont="1" applyBorder="1" applyAlignment="1">
      <alignment horizontal="right" vertical="center"/>
    </xf>
    <xf numFmtId="0" fontId="5" fillId="0" borderId="3" xfId="0" applyFont="1" applyFill="1" applyBorder="1" applyAlignment="1">
      <alignment horizontal="right" vertical="center" wrapText="1"/>
    </xf>
    <xf numFmtId="0" fontId="5" fillId="0" borderId="1" xfId="0" applyFont="1" applyFill="1" applyBorder="1" applyAlignment="1">
      <alignment horizontal="right" vertical="center"/>
    </xf>
    <xf numFmtId="0" fontId="7" fillId="0" borderId="2" xfId="0" applyFont="1" applyFill="1" applyBorder="1" applyAlignment="1">
      <alignment horizontal="right" vertical="center"/>
    </xf>
    <xf numFmtId="0" fontId="3" fillId="0" borderId="2" xfId="0" applyFont="1" applyBorder="1" applyAlignment="1">
      <alignment horizontal="right"/>
    </xf>
    <xf numFmtId="0" fontId="13" fillId="0" borderId="2" xfId="0" applyFont="1" applyBorder="1" applyAlignment="1">
      <alignment horizontal="right"/>
    </xf>
    <xf numFmtId="14" fontId="13" fillId="0" borderId="2" xfId="0" applyNumberFormat="1" applyFont="1" applyBorder="1" applyAlignment="1">
      <alignment horizontal="right"/>
    </xf>
    <xf numFmtId="4" fontId="5" fillId="0" borderId="2" xfId="0" applyNumberFormat="1" applyFont="1" applyBorder="1" applyAlignment="1">
      <alignment horizontal="right" vertical="center"/>
    </xf>
    <xf numFmtId="0" fontId="5" fillId="0" borderId="10" xfId="0" applyFont="1" applyFill="1" applyBorder="1" applyAlignment="1">
      <alignment horizontal="right" vertical="center"/>
    </xf>
    <xf numFmtId="0" fontId="5" fillId="0" borderId="7" xfId="0" applyFont="1" applyFill="1" applyBorder="1" applyAlignment="1">
      <alignment horizontal="right" vertical="center"/>
    </xf>
    <xf numFmtId="0" fontId="5" fillId="0" borderId="8" xfId="0" applyFont="1" applyFill="1" applyBorder="1" applyAlignment="1">
      <alignment horizontal="right" vertical="center"/>
    </xf>
    <xf numFmtId="0" fontId="5" fillId="0" borderId="15" xfId="0" applyFont="1" applyBorder="1" applyAlignment="1">
      <alignment horizontal="right" vertical="center"/>
    </xf>
    <xf numFmtId="0" fontId="5" fillId="0" borderId="16" xfId="0" applyFont="1" applyBorder="1" applyAlignment="1">
      <alignment horizontal="right" vertical="center"/>
    </xf>
    <xf numFmtId="0" fontId="5" fillId="0" borderId="23" xfId="0" applyFont="1" applyBorder="1" applyAlignment="1">
      <alignment horizontal="right" vertical="center"/>
    </xf>
    <xf numFmtId="4" fontId="5" fillId="0" borderId="15" xfId="0" applyNumberFormat="1" applyFont="1" applyBorder="1" applyAlignment="1">
      <alignment horizontal="right" vertical="center"/>
    </xf>
    <xf numFmtId="4" fontId="5" fillId="0" borderId="23" xfId="0" applyNumberFormat="1" applyFont="1" applyBorder="1" applyAlignment="1">
      <alignment horizontal="right" vertical="center"/>
    </xf>
    <xf numFmtId="0" fontId="7" fillId="0" borderId="20" xfId="3" applyFont="1" applyFill="1" applyAlignment="1">
      <alignment horizontal="right" vertical="center"/>
    </xf>
    <xf numFmtId="0" fontId="7" fillId="0" borderId="24" xfId="3" applyFont="1" applyFill="1" applyBorder="1" applyAlignment="1">
      <alignment horizontal="right" vertical="center"/>
    </xf>
    <xf numFmtId="4" fontId="5" fillId="0" borderId="16" xfId="0" applyNumberFormat="1" applyFont="1" applyBorder="1" applyAlignment="1">
      <alignment horizontal="right" vertical="center"/>
    </xf>
    <xf numFmtId="0" fontId="5" fillId="0" borderId="17" xfId="0" applyFont="1" applyBorder="1" applyAlignment="1">
      <alignment horizontal="right" vertical="center"/>
    </xf>
    <xf numFmtId="0" fontId="5" fillId="0" borderId="0" xfId="0" applyFont="1" applyAlignment="1">
      <alignment horizontal="left" vertical="center"/>
    </xf>
    <xf numFmtId="0" fontId="12" fillId="0" borderId="0" xfId="0" applyFont="1" applyAlignment="1">
      <alignment horizontal="left" vertical="center"/>
    </xf>
    <xf numFmtId="0" fontId="5" fillId="0" borderId="10" xfId="0" applyFont="1" applyBorder="1" applyAlignment="1">
      <alignment horizontal="right" vertical="center"/>
    </xf>
    <xf numFmtId="0" fontId="5" fillId="0" borderId="7" xfId="0" applyFont="1" applyBorder="1" applyAlignment="1">
      <alignment horizontal="right" vertical="center"/>
    </xf>
    <xf numFmtId="0" fontId="5" fillId="0" borderId="8" xfId="0" applyFont="1" applyBorder="1" applyAlignment="1">
      <alignment horizontal="right" vertical="center"/>
    </xf>
  </cellXfs>
  <cellStyles count="5">
    <cellStyle name="Check Cell" xfId="3" builtinId="23"/>
    <cellStyle name="Comma" xfId="2" builtinId="3"/>
    <cellStyle name="Normal" xfId="0" builtinId="0"/>
    <cellStyle name="Normal 2" xfId="1" xr:uid="{00000000-0005-0000-0000-000003000000}"/>
    <cellStyle name="Normal 2 2" xfId="4" xr:uid="{00000000-0005-0000-0000-00002F000000}"/>
  </cellStyles>
  <dxfs count="0"/>
  <tableStyles count="0" defaultTableStyle="TableStyleMedium9" defaultPivotStyle="PivotStyleLight16"/>
  <colors>
    <mruColors>
      <color rgb="FFFF99CC"/>
      <color rgb="FFCC99FF"/>
      <color rgb="FFFF99FF"/>
      <color rgb="FFFF66FF"/>
      <color rgb="FFFF00FF"/>
      <color rgb="FFFF3399"/>
      <color rgb="FFFFFF99"/>
      <color rgb="FFFFFFFF"/>
      <color rgb="FF36EA61"/>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9:K184"/>
  <sheetViews>
    <sheetView tabSelected="1" topLeftCell="A7" zoomScale="78" zoomScaleNormal="78" zoomScalePageLayoutView="80" workbookViewId="0">
      <selection activeCell="I21" sqref="I21"/>
    </sheetView>
  </sheetViews>
  <sheetFormatPr defaultRowHeight="18" x14ac:dyDescent="0.25"/>
  <cols>
    <col min="1" max="1" width="7.28515625" style="33" customWidth="1"/>
    <col min="2" max="2" width="0.7109375" style="12" hidden="1" customWidth="1"/>
    <col min="3" max="3" width="50.85546875" style="32" customWidth="1"/>
    <col min="4" max="4" width="26.85546875" style="33" customWidth="1"/>
    <col min="5" max="5" width="36.140625" style="32" customWidth="1"/>
    <col min="6" max="6" width="43.140625" style="32" customWidth="1"/>
    <col min="7" max="7" width="28.5703125" style="34" customWidth="1"/>
    <col min="8" max="8" width="36.7109375" style="35" customWidth="1"/>
    <col min="9" max="9" width="26.85546875" style="35" customWidth="1"/>
    <col min="10" max="10" width="26.42578125" style="34" customWidth="1"/>
    <col min="11" max="11" width="25.140625" style="36" customWidth="1"/>
    <col min="12" max="12" width="12.28515625" style="12" bestFit="1" customWidth="1"/>
    <col min="13" max="13" width="10.7109375" style="12" bestFit="1" customWidth="1"/>
    <col min="14" max="16384" width="9.140625" style="12"/>
  </cols>
  <sheetData>
    <row r="9" spans="1:11" ht="18.75" x14ac:dyDescent="0.25">
      <c r="A9" s="108" t="s">
        <v>2</v>
      </c>
      <c r="B9" s="108"/>
      <c r="C9" s="108"/>
      <c r="D9" s="108"/>
      <c r="E9" s="108"/>
      <c r="F9" s="108"/>
      <c r="G9" s="108"/>
      <c r="H9" s="108"/>
      <c r="I9" s="108"/>
      <c r="J9" s="108"/>
      <c r="K9" s="108"/>
    </row>
    <row r="10" spans="1:11" ht="18.75" x14ac:dyDescent="0.25">
      <c r="A10" s="108" t="s">
        <v>0</v>
      </c>
      <c r="B10" s="108"/>
      <c r="C10" s="108"/>
      <c r="D10" s="108"/>
      <c r="E10" s="108"/>
      <c r="F10" s="108"/>
      <c r="G10" s="108"/>
      <c r="H10" s="108"/>
      <c r="I10" s="108"/>
      <c r="J10" s="108"/>
      <c r="K10" s="108"/>
    </row>
    <row r="11" spans="1:11" ht="18.75" x14ac:dyDescent="0.25">
      <c r="A11" s="108" t="s">
        <v>10</v>
      </c>
      <c r="B11" s="108"/>
      <c r="C11" s="108"/>
      <c r="D11" s="108"/>
      <c r="E11" s="108"/>
      <c r="F11" s="108"/>
      <c r="G11" s="108"/>
      <c r="H11" s="108"/>
      <c r="I11" s="108"/>
      <c r="J11" s="108"/>
      <c r="K11" s="108"/>
    </row>
    <row r="12" spans="1:11" ht="18.75" x14ac:dyDescent="0.25">
      <c r="A12" s="108"/>
      <c r="B12" s="108"/>
      <c r="C12" s="108"/>
      <c r="D12" s="108"/>
      <c r="E12" s="108"/>
      <c r="F12" s="108"/>
      <c r="G12" s="108"/>
      <c r="H12" s="108"/>
      <c r="I12" s="108"/>
      <c r="J12" s="108"/>
      <c r="K12" s="108"/>
    </row>
    <row r="13" spans="1:11" ht="18.75" x14ac:dyDescent="0.25">
      <c r="A13" s="37"/>
      <c r="B13" s="37"/>
      <c r="C13" s="38"/>
      <c r="D13" s="37"/>
      <c r="E13" s="38"/>
      <c r="F13" s="38"/>
      <c r="G13" s="39"/>
      <c r="H13" s="14"/>
      <c r="I13" s="14"/>
      <c r="J13" s="39"/>
      <c r="K13" s="40"/>
    </row>
    <row r="14" spans="1:11" ht="20.25" x14ac:dyDescent="0.25">
      <c r="A14" s="109" t="s">
        <v>372</v>
      </c>
      <c r="B14" s="109"/>
      <c r="C14" s="109"/>
      <c r="D14" s="109"/>
      <c r="E14" s="109"/>
      <c r="F14" s="109"/>
      <c r="G14" s="109"/>
      <c r="H14" s="109"/>
      <c r="I14" s="109"/>
      <c r="J14" s="109"/>
      <c r="K14" s="109"/>
    </row>
    <row r="15" spans="1:11" ht="19.5" thickBot="1" x14ac:dyDescent="0.3">
      <c r="A15" s="41"/>
      <c r="B15" s="42"/>
      <c r="C15" s="65"/>
      <c r="D15" s="41"/>
      <c r="E15" s="65"/>
      <c r="F15" s="65"/>
      <c r="G15" s="43"/>
      <c r="H15" s="24"/>
      <c r="I15" s="24"/>
      <c r="J15" s="43"/>
      <c r="K15" s="44"/>
    </row>
    <row r="16" spans="1:11" ht="20.25" thickTop="1" thickBot="1" x14ac:dyDescent="0.3">
      <c r="A16" s="43"/>
      <c r="B16" s="74"/>
      <c r="C16" s="104" t="s">
        <v>26</v>
      </c>
      <c r="D16" s="104"/>
      <c r="E16" s="104"/>
      <c r="F16" s="104"/>
      <c r="G16" s="104"/>
      <c r="H16" s="104"/>
      <c r="I16" s="104"/>
      <c r="J16" s="105"/>
      <c r="K16" s="45"/>
    </row>
    <row r="17" spans="1:11" ht="37.5" x14ac:dyDescent="0.25">
      <c r="A17" s="75" t="s">
        <v>1</v>
      </c>
      <c r="B17" s="76" t="s">
        <v>3</v>
      </c>
      <c r="C17" s="53" t="s">
        <v>3</v>
      </c>
      <c r="D17" s="77" t="s">
        <v>4</v>
      </c>
      <c r="E17" s="46" t="s">
        <v>5</v>
      </c>
      <c r="F17" s="46" t="s">
        <v>9</v>
      </c>
      <c r="G17" s="46" t="s">
        <v>6</v>
      </c>
      <c r="H17" s="17" t="s">
        <v>7</v>
      </c>
      <c r="I17" s="17" t="s">
        <v>17</v>
      </c>
      <c r="J17" s="46" t="s">
        <v>8</v>
      </c>
      <c r="K17" s="47" t="s">
        <v>30</v>
      </c>
    </row>
    <row r="18" spans="1:11" ht="18.75" x14ac:dyDescent="0.25">
      <c r="A18" s="53">
        <v>1</v>
      </c>
      <c r="B18" s="53"/>
      <c r="C18" s="53" t="s">
        <v>36</v>
      </c>
      <c r="D18" s="53">
        <v>13141</v>
      </c>
      <c r="E18" s="53" t="s">
        <v>39</v>
      </c>
      <c r="F18" s="53" t="s">
        <v>40</v>
      </c>
      <c r="G18" s="48" t="s">
        <v>41</v>
      </c>
      <c r="H18" s="20">
        <v>69</v>
      </c>
      <c r="I18" s="20">
        <v>69</v>
      </c>
      <c r="J18" s="48" t="s">
        <v>42</v>
      </c>
      <c r="K18" s="45" t="s">
        <v>43</v>
      </c>
    </row>
    <row r="19" spans="1:11" ht="18.75" x14ac:dyDescent="0.25">
      <c r="A19" s="53">
        <v>2</v>
      </c>
      <c r="B19" s="53"/>
      <c r="C19" s="53" t="s">
        <v>36</v>
      </c>
      <c r="D19" s="53">
        <v>13141</v>
      </c>
      <c r="E19" s="49"/>
      <c r="F19" s="53" t="s">
        <v>40</v>
      </c>
      <c r="G19" s="49" t="s">
        <v>42</v>
      </c>
      <c r="H19" s="19">
        <v>64</v>
      </c>
      <c r="I19" s="20">
        <v>64</v>
      </c>
      <c r="J19" s="50" t="s">
        <v>42</v>
      </c>
      <c r="K19" s="50" t="s">
        <v>44</v>
      </c>
    </row>
    <row r="20" spans="1:11" ht="18.75" x14ac:dyDescent="0.25">
      <c r="A20" s="53">
        <v>3</v>
      </c>
      <c r="B20" s="53"/>
      <c r="C20" s="53" t="s">
        <v>36</v>
      </c>
      <c r="D20" s="53">
        <v>13141</v>
      </c>
      <c r="E20" s="49" t="s">
        <v>45</v>
      </c>
      <c r="F20" s="45" t="s">
        <v>46</v>
      </c>
      <c r="G20" s="49" t="s">
        <v>42</v>
      </c>
      <c r="H20" s="19">
        <v>78</v>
      </c>
      <c r="I20" s="20">
        <v>78</v>
      </c>
      <c r="J20" s="48" t="s">
        <v>42</v>
      </c>
      <c r="K20" s="50" t="s">
        <v>47</v>
      </c>
    </row>
    <row r="21" spans="1:11" ht="18.75" x14ac:dyDescent="0.25">
      <c r="A21" s="53">
        <v>4</v>
      </c>
      <c r="B21" s="53"/>
      <c r="C21" s="53" t="s">
        <v>36</v>
      </c>
      <c r="D21" s="53">
        <v>13820</v>
      </c>
      <c r="E21" s="49" t="s">
        <v>48</v>
      </c>
      <c r="F21" s="45" t="s">
        <v>49</v>
      </c>
      <c r="G21" s="49" t="s">
        <v>50</v>
      </c>
      <c r="H21" s="19">
        <v>88</v>
      </c>
      <c r="I21" s="20">
        <v>88</v>
      </c>
      <c r="J21" s="50" t="s">
        <v>42</v>
      </c>
      <c r="K21" s="50" t="s">
        <v>51</v>
      </c>
    </row>
    <row r="22" spans="1:11" ht="18.75" x14ac:dyDescent="0.25">
      <c r="A22" s="53">
        <v>5</v>
      </c>
      <c r="B22" s="53"/>
      <c r="C22" s="53" t="s">
        <v>36</v>
      </c>
      <c r="D22" s="53">
        <v>13141</v>
      </c>
      <c r="E22" s="49" t="s">
        <v>52</v>
      </c>
      <c r="F22" s="45" t="s">
        <v>53</v>
      </c>
      <c r="G22" s="45" t="s">
        <v>42</v>
      </c>
      <c r="H22" s="19">
        <v>78</v>
      </c>
      <c r="I22" s="20">
        <v>78</v>
      </c>
      <c r="J22" s="50" t="s">
        <v>42</v>
      </c>
      <c r="K22" s="50" t="s">
        <v>54</v>
      </c>
    </row>
    <row r="23" spans="1:11" ht="18.75" x14ac:dyDescent="0.25">
      <c r="A23" s="53">
        <v>6</v>
      </c>
      <c r="B23" s="53"/>
      <c r="C23" s="53" t="s">
        <v>36</v>
      </c>
      <c r="D23" s="53">
        <v>13141</v>
      </c>
      <c r="E23" s="49" t="s">
        <v>55</v>
      </c>
      <c r="F23" s="45" t="s">
        <v>56</v>
      </c>
      <c r="G23" s="45" t="s">
        <v>42</v>
      </c>
      <c r="H23" s="19">
        <v>78</v>
      </c>
      <c r="I23" s="20">
        <v>78</v>
      </c>
      <c r="J23" s="50" t="s">
        <v>42</v>
      </c>
      <c r="K23" s="50" t="s">
        <v>57</v>
      </c>
    </row>
    <row r="24" spans="1:11" ht="18.75" x14ac:dyDescent="0.25">
      <c r="A24" s="53">
        <v>7</v>
      </c>
      <c r="B24" s="53"/>
      <c r="C24" s="53" t="s">
        <v>36</v>
      </c>
      <c r="D24" s="53">
        <v>13141</v>
      </c>
      <c r="E24" s="49" t="s">
        <v>252</v>
      </c>
      <c r="F24" s="45" t="s">
        <v>253</v>
      </c>
      <c r="G24" s="49" t="s">
        <v>254</v>
      </c>
      <c r="H24" s="19">
        <v>78</v>
      </c>
      <c r="I24" s="20">
        <v>78</v>
      </c>
      <c r="J24" s="50" t="s">
        <v>42</v>
      </c>
      <c r="K24" s="50" t="s">
        <v>255</v>
      </c>
    </row>
    <row r="25" spans="1:11" ht="18.75" x14ac:dyDescent="0.25">
      <c r="A25" s="53">
        <v>8</v>
      </c>
      <c r="B25" s="53"/>
      <c r="C25" s="53" t="s">
        <v>260</v>
      </c>
      <c r="D25" s="53">
        <v>14010</v>
      </c>
      <c r="E25" s="49" t="s">
        <v>261</v>
      </c>
      <c r="F25" s="45" t="s">
        <v>262</v>
      </c>
      <c r="G25" s="49" t="s">
        <v>261</v>
      </c>
      <c r="H25" s="19">
        <v>60</v>
      </c>
      <c r="I25" s="20">
        <v>60</v>
      </c>
      <c r="J25" s="50" t="s">
        <v>258</v>
      </c>
      <c r="K25" s="50" t="s">
        <v>263</v>
      </c>
    </row>
    <row r="26" spans="1:11" ht="18.75" x14ac:dyDescent="0.25">
      <c r="A26" s="53">
        <v>9</v>
      </c>
      <c r="B26" s="53"/>
      <c r="C26" s="53" t="s">
        <v>264</v>
      </c>
      <c r="D26" s="53">
        <v>13952</v>
      </c>
      <c r="E26" s="49" t="s">
        <v>265</v>
      </c>
      <c r="F26" s="45" t="s">
        <v>266</v>
      </c>
      <c r="G26" s="49" t="s">
        <v>250</v>
      </c>
      <c r="H26" s="19">
        <v>10</v>
      </c>
      <c r="I26" s="20">
        <v>10</v>
      </c>
      <c r="J26" s="50" t="s">
        <v>258</v>
      </c>
      <c r="K26" s="50" t="s">
        <v>267</v>
      </c>
    </row>
    <row r="27" spans="1:11" ht="18.75" x14ac:dyDescent="0.25">
      <c r="A27" s="53">
        <v>10</v>
      </c>
      <c r="B27" s="53"/>
      <c r="C27" s="53" t="s">
        <v>271</v>
      </c>
      <c r="D27" s="53">
        <v>13950</v>
      </c>
      <c r="E27" s="49" t="s">
        <v>270</v>
      </c>
      <c r="F27" s="45" t="s">
        <v>269</v>
      </c>
      <c r="G27" s="49" t="s">
        <v>250</v>
      </c>
      <c r="H27" s="19">
        <v>10</v>
      </c>
      <c r="I27" s="20">
        <v>10</v>
      </c>
      <c r="J27" s="50" t="s">
        <v>258</v>
      </c>
      <c r="K27" s="50" t="s">
        <v>268</v>
      </c>
    </row>
    <row r="28" spans="1:11" ht="18.75" x14ac:dyDescent="0.25">
      <c r="A28" s="53">
        <v>11</v>
      </c>
      <c r="B28" s="53"/>
      <c r="C28" s="53" t="s">
        <v>264</v>
      </c>
      <c r="D28" s="53">
        <v>13952</v>
      </c>
      <c r="E28" s="49" t="s">
        <v>272</v>
      </c>
      <c r="F28" s="45" t="s">
        <v>266</v>
      </c>
      <c r="G28" s="49" t="s">
        <v>250</v>
      </c>
      <c r="H28" s="19">
        <v>10</v>
      </c>
      <c r="I28" s="20">
        <v>10</v>
      </c>
      <c r="J28" s="50" t="s">
        <v>258</v>
      </c>
      <c r="K28" s="50" t="s">
        <v>273</v>
      </c>
    </row>
    <row r="29" spans="1:11" ht="18.75" x14ac:dyDescent="0.25">
      <c r="A29" s="53">
        <v>12</v>
      </c>
      <c r="B29" s="53"/>
      <c r="C29" s="53" t="s">
        <v>271</v>
      </c>
      <c r="D29" s="53">
        <v>13950</v>
      </c>
      <c r="E29" s="49" t="s">
        <v>275</v>
      </c>
      <c r="F29" s="45" t="s">
        <v>269</v>
      </c>
      <c r="G29" s="49" t="s">
        <v>250</v>
      </c>
      <c r="H29" s="19">
        <v>10</v>
      </c>
      <c r="I29" s="20">
        <v>10</v>
      </c>
      <c r="J29" s="50" t="s">
        <v>258</v>
      </c>
      <c r="K29" s="50" t="s">
        <v>274</v>
      </c>
    </row>
    <row r="30" spans="1:11" ht="18.75" x14ac:dyDescent="0.25">
      <c r="A30" s="53">
        <v>13</v>
      </c>
      <c r="B30" s="53"/>
      <c r="C30" s="53" t="s">
        <v>276</v>
      </c>
      <c r="D30" s="53">
        <v>13950</v>
      </c>
      <c r="E30" s="49" t="s">
        <v>277</v>
      </c>
      <c r="F30" s="45" t="s">
        <v>269</v>
      </c>
      <c r="G30" s="49" t="s">
        <v>250</v>
      </c>
      <c r="H30" s="19">
        <v>40</v>
      </c>
      <c r="I30" s="20">
        <v>40</v>
      </c>
      <c r="J30" s="50" t="s">
        <v>258</v>
      </c>
      <c r="K30" s="50" t="s">
        <v>278</v>
      </c>
    </row>
    <row r="31" spans="1:11" ht="18.75" x14ac:dyDescent="0.25">
      <c r="A31" s="53">
        <v>14</v>
      </c>
      <c r="B31" s="53"/>
      <c r="C31" s="53" t="s">
        <v>276</v>
      </c>
      <c r="D31" s="53">
        <v>13950</v>
      </c>
      <c r="E31" s="49" t="s">
        <v>280</v>
      </c>
      <c r="F31" s="45" t="s">
        <v>269</v>
      </c>
      <c r="G31" s="49" t="s">
        <v>250</v>
      </c>
      <c r="H31" s="19">
        <v>40</v>
      </c>
      <c r="I31" s="20">
        <v>40</v>
      </c>
      <c r="J31" s="50" t="s">
        <v>258</v>
      </c>
      <c r="K31" s="50" t="s">
        <v>279</v>
      </c>
    </row>
    <row r="32" spans="1:11" ht="18.75" x14ac:dyDescent="0.25">
      <c r="A32" s="53">
        <v>15</v>
      </c>
      <c r="B32" s="53"/>
      <c r="C32" s="53" t="s">
        <v>281</v>
      </c>
      <c r="D32" s="53">
        <v>13950</v>
      </c>
      <c r="E32" s="49" t="s">
        <v>282</v>
      </c>
      <c r="F32" s="45" t="s">
        <v>269</v>
      </c>
      <c r="G32" s="49" t="s">
        <v>250</v>
      </c>
      <c r="H32" s="19">
        <v>25</v>
      </c>
      <c r="I32" s="20">
        <v>25</v>
      </c>
      <c r="J32" s="50" t="s">
        <v>258</v>
      </c>
      <c r="K32" s="50" t="s">
        <v>283</v>
      </c>
    </row>
    <row r="33" spans="1:11" ht="18.75" x14ac:dyDescent="0.25">
      <c r="A33" s="53">
        <v>16</v>
      </c>
      <c r="B33" s="53"/>
      <c r="C33" s="53" t="s">
        <v>281</v>
      </c>
      <c r="D33" s="53">
        <v>13950</v>
      </c>
      <c r="E33" s="49" t="s">
        <v>285</v>
      </c>
      <c r="F33" s="45" t="s">
        <v>269</v>
      </c>
      <c r="G33" s="49" t="s">
        <v>250</v>
      </c>
      <c r="H33" s="19">
        <v>25</v>
      </c>
      <c r="I33" s="20">
        <v>25</v>
      </c>
      <c r="J33" s="50" t="s">
        <v>258</v>
      </c>
      <c r="K33" s="50" t="s">
        <v>284</v>
      </c>
    </row>
    <row r="34" spans="1:11" ht="19.5" thickBot="1" x14ac:dyDescent="0.3">
      <c r="A34" s="53"/>
      <c r="B34" s="53"/>
      <c r="C34" s="53"/>
      <c r="D34" s="53"/>
      <c r="E34" s="49"/>
      <c r="F34" s="45"/>
      <c r="G34" s="49"/>
      <c r="H34" s="19"/>
      <c r="I34" s="20"/>
      <c r="J34" s="50"/>
      <c r="K34" s="50"/>
    </row>
    <row r="35" spans="1:11" ht="19.5" thickBot="1" x14ac:dyDescent="0.3">
      <c r="A35" s="43"/>
      <c r="B35" s="43"/>
      <c r="C35" s="43"/>
      <c r="D35" s="43"/>
      <c r="E35" s="43"/>
      <c r="F35" s="102" t="s">
        <v>29</v>
      </c>
      <c r="G35" s="106"/>
      <c r="H35" s="103"/>
      <c r="I35" s="23">
        <f>SUM(I18:I34)</f>
        <v>763</v>
      </c>
      <c r="J35" s="43"/>
      <c r="K35" s="44"/>
    </row>
    <row r="36" spans="1:11" ht="18.75" x14ac:dyDescent="0.25">
      <c r="A36" s="43"/>
      <c r="B36" s="43"/>
      <c r="C36" s="43"/>
      <c r="D36" s="43"/>
      <c r="E36" s="43"/>
      <c r="F36" s="43"/>
      <c r="G36" s="43"/>
      <c r="H36" s="13"/>
      <c r="I36" s="13"/>
      <c r="J36" s="43"/>
      <c r="K36" s="44"/>
    </row>
    <row r="37" spans="1:11" ht="19.5" thickBot="1" x14ac:dyDescent="0.3">
      <c r="A37" s="43"/>
      <c r="B37" s="44"/>
      <c r="C37" s="43"/>
      <c r="D37" s="43"/>
      <c r="E37" s="43"/>
      <c r="F37" s="43"/>
      <c r="G37" s="43"/>
      <c r="H37" s="24"/>
      <c r="I37" s="24"/>
      <c r="J37" s="43"/>
      <c r="K37" s="44"/>
    </row>
    <row r="38" spans="1:11" ht="19.5" thickBot="1" x14ac:dyDescent="0.3">
      <c r="A38" s="43"/>
      <c r="B38" s="43"/>
      <c r="C38" s="99" t="s">
        <v>25</v>
      </c>
      <c r="D38" s="100"/>
      <c r="E38" s="100"/>
      <c r="F38" s="100"/>
      <c r="G38" s="100"/>
      <c r="H38" s="100"/>
      <c r="I38" s="100"/>
      <c r="J38" s="107"/>
      <c r="K38" s="44"/>
    </row>
    <row r="39" spans="1:11" ht="37.5" x14ac:dyDescent="0.25">
      <c r="A39" s="75" t="s">
        <v>1</v>
      </c>
      <c r="B39" s="76" t="s">
        <v>3</v>
      </c>
      <c r="C39" s="53" t="s">
        <v>3</v>
      </c>
      <c r="D39" s="77" t="s">
        <v>4</v>
      </c>
      <c r="E39" s="46" t="s">
        <v>5</v>
      </c>
      <c r="F39" s="46" t="s">
        <v>9</v>
      </c>
      <c r="G39" s="46" t="s">
        <v>6</v>
      </c>
      <c r="H39" s="17" t="s">
        <v>7</v>
      </c>
      <c r="I39" s="17" t="s">
        <v>17</v>
      </c>
      <c r="J39" s="46" t="s">
        <v>8</v>
      </c>
      <c r="K39" s="51" t="s">
        <v>30</v>
      </c>
    </row>
    <row r="40" spans="1:11" ht="18.75" x14ac:dyDescent="0.25">
      <c r="A40" s="53">
        <v>1</v>
      </c>
      <c r="B40" s="78"/>
      <c r="C40" s="45" t="s">
        <v>58</v>
      </c>
      <c r="D40" s="45">
        <v>13610</v>
      </c>
      <c r="E40" s="49" t="s">
        <v>59</v>
      </c>
      <c r="F40" s="45" t="s">
        <v>34</v>
      </c>
      <c r="G40" s="49" t="s">
        <v>60</v>
      </c>
      <c r="H40" s="19">
        <v>62.3</v>
      </c>
      <c r="I40" s="19">
        <v>62.3</v>
      </c>
      <c r="J40" s="50" t="s">
        <v>61</v>
      </c>
      <c r="K40" s="50" t="s">
        <v>62</v>
      </c>
    </row>
    <row r="41" spans="1:11" ht="18.75" x14ac:dyDescent="0.25">
      <c r="A41" s="53">
        <v>2</v>
      </c>
      <c r="B41" s="78"/>
      <c r="C41" s="45" t="s">
        <v>58</v>
      </c>
      <c r="D41" s="45">
        <v>13610</v>
      </c>
      <c r="E41" s="49" t="s">
        <v>63</v>
      </c>
      <c r="F41" s="45" t="s">
        <v>34</v>
      </c>
      <c r="G41" s="49" t="s">
        <v>60</v>
      </c>
      <c r="H41" s="19">
        <v>70</v>
      </c>
      <c r="I41" s="19">
        <v>70</v>
      </c>
      <c r="J41" s="50" t="s">
        <v>61</v>
      </c>
      <c r="K41" s="50" t="s">
        <v>64</v>
      </c>
    </row>
    <row r="42" spans="1:11" ht="18.75" x14ac:dyDescent="0.25">
      <c r="A42" s="53">
        <v>3</v>
      </c>
      <c r="B42" s="78"/>
      <c r="C42" s="45" t="s">
        <v>65</v>
      </c>
      <c r="D42" s="45">
        <v>14010</v>
      </c>
      <c r="E42" s="49" t="s">
        <v>66</v>
      </c>
      <c r="F42" s="45" t="s">
        <v>67</v>
      </c>
      <c r="G42" s="49" t="s">
        <v>68</v>
      </c>
      <c r="H42" s="19">
        <v>296.8</v>
      </c>
      <c r="I42" s="19">
        <v>296.8</v>
      </c>
      <c r="J42" s="50" t="s">
        <v>42</v>
      </c>
      <c r="K42" s="50" t="s">
        <v>69</v>
      </c>
    </row>
    <row r="43" spans="1:11" ht="18.75" x14ac:dyDescent="0.25">
      <c r="A43" s="53">
        <v>4</v>
      </c>
      <c r="B43" s="78"/>
      <c r="C43" s="45" t="s">
        <v>65</v>
      </c>
      <c r="D43" s="45">
        <v>14010</v>
      </c>
      <c r="E43" s="49" t="s">
        <v>70</v>
      </c>
      <c r="F43" s="45" t="s">
        <v>71</v>
      </c>
      <c r="G43" s="49" t="s">
        <v>72</v>
      </c>
      <c r="H43" s="19">
        <v>24</v>
      </c>
      <c r="I43" s="19">
        <v>24</v>
      </c>
      <c r="J43" s="50" t="s">
        <v>42</v>
      </c>
      <c r="K43" s="50" t="s">
        <v>73</v>
      </c>
    </row>
    <row r="44" spans="1:11" ht="18.75" x14ac:dyDescent="0.25">
      <c r="A44" s="53">
        <v>5</v>
      </c>
      <c r="B44" s="78"/>
      <c r="C44" s="45" t="s">
        <v>74</v>
      </c>
      <c r="D44" s="45">
        <v>13140</v>
      </c>
      <c r="E44" s="49" t="s">
        <v>75</v>
      </c>
      <c r="F44" s="45" t="s">
        <v>76</v>
      </c>
      <c r="G44" s="49" t="s">
        <v>77</v>
      </c>
      <c r="H44" s="19">
        <v>754.64</v>
      </c>
      <c r="I44" s="19">
        <v>754.64</v>
      </c>
      <c r="J44" s="50" t="s">
        <v>42</v>
      </c>
      <c r="K44" s="50" t="s">
        <v>78</v>
      </c>
    </row>
    <row r="45" spans="1:11" ht="18.75" x14ac:dyDescent="0.25">
      <c r="A45" s="53">
        <v>6</v>
      </c>
      <c r="B45" s="78"/>
      <c r="C45" s="45" t="s">
        <v>65</v>
      </c>
      <c r="D45" s="45">
        <v>14010</v>
      </c>
      <c r="E45" s="49" t="s">
        <v>79</v>
      </c>
      <c r="F45" s="45" t="s">
        <v>71</v>
      </c>
      <c r="G45" s="49" t="s">
        <v>80</v>
      </c>
      <c r="H45" s="19">
        <v>283.64</v>
      </c>
      <c r="I45" s="19">
        <v>283.64</v>
      </c>
      <c r="J45" s="50" t="s">
        <v>42</v>
      </c>
      <c r="K45" s="50" t="s">
        <v>81</v>
      </c>
    </row>
    <row r="46" spans="1:11" ht="18.75" x14ac:dyDescent="0.25">
      <c r="A46" s="53">
        <v>7</v>
      </c>
      <c r="B46" s="78"/>
      <c r="C46" s="45" t="s">
        <v>82</v>
      </c>
      <c r="D46" s="45">
        <v>13630</v>
      </c>
      <c r="E46" s="49" t="s">
        <v>83</v>
      </c>
      <c r="F46" s="45" t="s">
        <v>84</v>
      </c>
      <c r="G46" s="49" t="s">
        <v>85</v>
      </c>
      <c r="H46" s="19">
        <v>1949.36</v>
      </c>
      <c r="I46" s="19">
        <v>1949.36</v>
      </c>
      <c r="J46" s="50" t="s">
        <v>42</v>
      </c>
      <c r="K46" s="50" t="s">
        <v>86</v>
      </c>
    </row>
    <row r="47" spans="1:11" ht="18.75" x14ac:dyDescent="0.25">
      <c r="A47" s="53">
        <v>8</v>
      </c>
      <c r="B47" s="78"/>
      <c r="C47" s="45" t="s">
        <v>87</v>
      </c>
      <c r="D47" s="45">
        <v>13141</v>
      </c>
      <c r="E47" s="49" t="s">
        <v>88</v>
      </c>
      <c r="F47" s="45" t="s">
        <v>89</v>
      </c>
      <c r="G47" s="49" t="s">
        <v>42</v>
      </c>
      <c r="H47" s="19">
        <v>78</v>
      </c>
      <c r="I47" s="19">
        <v>78</v>
      </c>
      <c r="J47" s="50" t="s">
        <v>42</v>
      </c>
      <c r="K47" s="50" t="s">
        <v>90</v>
      </c>
    </row>
    <row r="48" spans="1:11" ht="18.75" x14ac:dyDescent="0.25">
      <c r="A48" s="53">
        <v>9</v>
      </c>
      <c r="B48" s="78"/>
      <c r="C48" s="45" t="s">
        <v>65</v>
      </c>
      <c r="D48" s="45">
        <v>14010</v>
      </c>
      <c r="E48" s="49" t="s">
        <v>157</v>
      </c>
      <c r="F48" s="45" t="s">
        <v>67</v>
      </c>
      <c r="G48" s="49" t="s">
        <v>158</v>
      </c>
      <c r="H48" s="19">
        <v>296.8</v>
      </c>
      <c r="I48" s="19">
        <v>296.8</v>
      </c>
      <c r="J48" s="50" t="s">
        <v>144</v>
      </c>
      <c r="K48" s="50" t="s">
        <v>159</v>
      </c>
    </row>
    <row r="49" spans="1:11" ht="18.75" x14ac:dyDescent="0.25">
      <c r="A49" s="53">
        <v>10</v>
      </c>
      <c r="B49" s="78"/>
      <c r="C49" s="45" t="s">
        <v>220</v>
      </c>
      <c r="D49" s="45">
        <v>13820</v>
      </c>
      <c r="E49" s="49" t="s">
        <v>148</v>
      </c>
      <c r="F49" s="45" t="s">
        <v>221</v>
      </c>
      <c r="G49" s="49" t="s">
        <v>144</v>
      </c>
      <c r="H49" s="19">
        <v>88</v>
      </c>
      <c r="I49" s="19">
        <v>88</v>
      </c>
      <c r="J49" s="50" t="s">
        <v>144</v>
      </c>
      <c r="K49" s="50" t="s">
        <v>222</v>
      </c>
    </row>
    <row r="50" spans="1:11" ht="18.75" x14ac:dyDescent="0.25">
      <c r="A50" s="53">
        <v>11</v>
      </c>
      <c r="B50" s="78"/>
      <c r="C50" s="45" t="s">
        <v>219</v>
      </c>
      <c r="D50" s="45">
        <v>13141</v>
      </c>
      <c r="E50" s="49" t="s">
        <v>224</v>
      </c>
      <c r="F50" s="45" t="s">
        <v>223</v>
      </c>
      <c r="G50" s="49" t="s">
        <v>144</v>
      </c>
      <c r="H50" s="19">
        <v>78</v>
      </c>
      <c r="I50" s="19">
        <v>78</v>
      </c>
      <c r="J50" s="50" t="s">
        <v>144</v>
      </c>
      <c r="K50" s="50" t="s">
        <v>229</v>
      </c>
    </row>
    <row r="51" spans="1:11" ht="18.75" x14ac:dyDescent="0.25">
      <c r="A51" s="53">
        <v>12</v>
      </c>
      <c r="B51" s="78"/>
      <c r="C51" s="45" t="s">
        <v>219</v>
      </c>
      <c r="D51" s="45">
        <v>13141</v>
      </c>
      <c r="E51" s="49" t="s">
        <v>225</v>
      </c>
      <c r="F51" s="45" t="s">
        <v>226</v>
      </c>
      <c r="G51" s="49" t="s">
        <v>227</v>
      </c>
      <c r="H51" s="19">
        <v>78</v>
      </c>
      <c r="I51" s="19">
        <v>78</v>
      </c>
      <c r="J51" s="50" t="s">
        <v>144</v>
      </c>
      <c r="K51" s="50" t="s">
        <v>228</v>
      </c>
    </row>
    <row r="52" spans="1:11" ht="18.75" thickBot="1" x14ac:dyDescent="0.3">
      <c r="A52" s="34"/>
      <c r="B52" s="34"/>
      <c r="C52" s="71"/>
      <c r="D52" s="71"/>
      <c r="E52" s="71"/>
      <c r="F52" s="71"/>
      <c r="G52" s="71"/>
      <c r="H52" s="72"/>
      <c r="I52" s="72"/>
      <c r="J52" s="71"/>
    </row>
    <row r="53" spans="1:11" ht="19.5" thickBot="1" x14ac:dyDescent="0.3">
      <c r="A53" s="43"/>
      <c r="B53" s="43"/>
      <c r="C53" s="43"/>
      <c r="D53" s="43"/>
      <c r="E53" s="43"/>
      <c r="F53" s="43"/>
      <c r="G53" s="99" t="s">
        <v>19</v>
      </c>
      <c r="H53" s="101"/>
      <c r="I53" s="52">
        <f>SUM(I40:I52)</f>
        <v>4059.54</v>
      </c>
      <c r="J53" s="53"/>
      <c r="K53" s="45"/>
    </row>
    <row r="54" spans="1:11" ht="18.75" x14ac:dyDescent="0.25">
      <c r="A54" s="43"/>
      <c r="B54" s="43"/>
      <c r="C54" s="43"/>
      <c r="D54" s="43"/>
      <c r="E54" s="43"/>
      <c r="F54" s="43"/>
      <c r="G54" s="43"/>
      <c r="H54" s="13"/>
      <c r="I54" s="13"/>
      <c r="J54" s="43"/>
      <c r="K54" s="44"/>
    </row>
    <row r="55" spans="1:11" ht="19.5" thickBot="1" x14ac:dyDescent="0.3">
      <c r="A55" s="43"/>
      <c r="B55" s="43"/>
      <c r="C55" s="43"/>
      <c r="D55" s="43"/>
      <c r="E55" s="43"/>
      <c r="F55" s="43"/>
      <c r="G55" s="43"/>
      <c r="H55" s="13"/>
      <c r="I55" s="13"/>
      <c r="J55" s="54"/>
      <c r="K55" s="43"/>
    </row>
    <row r="56" spans="1:11" ht="19.5" thickBot="1" x14ac:dyDescent="0.3">
      <c r="A56" s="99" t="s">
        <v>24</v>
      </c>
      <c r="B56" s="100"/>
      <c r="C56" s="101"/>
      <c r="D56" s="53"/>
      <c r="E56" s="53"/>
      <c r="F56" s="53"/>
      <c r="G56" s="53"/>
      <c r="H56" s="20"/>
      <c r="I56" s="20"/>
      <c r="J56" s="95"/>
      <c r="K56" s="45"/>
    </row>
    <row r="57" spans="1:11" ht="37.5" x14ac:dyDescent="0.25">
      <c r="A57" s="79" t="s">
        <v>1</v>
      </c>
      <c r="B57" s="80" t="s">
        <v>3</v>
      </c>
      <c r="C57" s="53" t="s">
        <v>3</v>
      </c>
      <c r="D57" s="55" t="s">
        <v>4</v>
      </c>
      <c r="E57" s="55" t="s">
        <v>5</v>
      </c>
      <c r="F57" s="55" t="s">
        <v>9</v>
      </c>
      <c r="G57" s="46" t="s">
        <v>6</v>
      </c>
      <c r="H57" s="17" t="s">
        <v>7</v>
      </c>
      <c r="I57" s="17" t="s">
        <v>17</v>
      </c>
      <c r="J57" s="55" t="s">
        <v>8</v>
      </c>
      <c r="K57" s="55" t="s">
        <v>30</v>
      </c>
    </row>
    <row r="58" spans="1:11" ht="18.75" x14ac:dyDescent="0.25">
      <c r="A58" s="53">
        <v>1</v>
      </c>
      <c r="B58" s="78"/>
      <c r="C58" s="45" t="s">
        <v>33</v>
      </c>
      <c r="D58" s="45">
        <v>13610</v>
      </c>
      <c r="E58" s="49" t="s">
        <v>92</v>
      </c>
      <c r="F58" s="45" t="s">
        <v>93</v>
      </c>
      <c r="G58" s="58">
        <v>45357</v>
      </c>
      <c r="H58" s="28">
        <v>538</v>
      </c>
      <c r="I58" s="29">
        <v>538</v>
      </c>
      <c r="J58" s="50" t="s">
        <v>42</v>
      </c>
      <c r="K58" s="50"/>
    </row>
    <row r="59" spans="1:11" ht="19.5" thickBot="1" x14ac:dyDescent="0.3">
      <c r="A59" s="53">
        <v>2</v>
      </c>
      <c r="B59" s="78"/>
      <c r="C59" s="45"/>
      <c r="D59" s="45"/>
      <c r="E59" s="49"/>
      <c r="F59" s="45"/>
      <c r="G59" s="58"/>
      <c r="H59" s="28"/>
      <c r="I59" s="29"/>
      <c r="J59" s="50"/>
      <c r="K59" s="50"/>
    </row>
    <row r="60" spans="1:11" ht="19.5" thickBot="1" x14ac:dyDescent="0.3">
      <c r="A60" s="43"/>
      <c r="B60" s="43"/>
      <c r="C60" s="43"/>
      <c r="D60" s="43"/>
      <c r="E60" s="43"/>
      <c r="F60" s="99" t="s">
        <v>24</v>
      </c>
      <c r="G60" s="100"/>
      <c r="H60" s="101"/>
      <c r="I60" s="23">
        <f>SUM(I58:I59)</f>
        <v>538</v>
      </c>
      <c r="J60" s="54"/>
      <c r="K60" s="44"/>
    </row>
    <row r="61" spans="1:11" ht="19.5" thickBot="1" x14ac:dyDescent="0.3">
      <c r="A61" s="43"/>
      <c r="B61" s="43"/>
      <c r="C61" s="43"/>
      <c r="D61" s="43"/>
      <c r="E61" s="43"/>
      <c r="F61" s="43"/>
      <c r="G61" s="43"/>
      <c r="H61" s="24"/>
      <c r="I61" s="24"/>
      <c r="J61" s="54"/>
      <c r="K61" s="44"/>
    </row>
    <row r="62" spans="1:11" ht="19.5" thickBot="1" x14ac:dyDescent="0.3">
      <c r="A62" s="43"/>
      <c r="B62" s="43"/>
      <c r="C62" s="43"/>
      <c r="D62" s="43"/>
      <c r="E62" s="43"/>
      <c r="F62" s="43"/>
      <c r="G62" s="99" t="s">
        <v>20</v>
      </c>
      <c r="H62" s="101"/>
      <c r="I62" s="23" t="e">
        <f>SUM(#REF!)</f>
        <v>#REF!</v>
      </c>
      <c r="J62" s="43"/>
      <c r="K62" s="44"/>
    </row>
    <row r="63" spans="1:11" ht="19.5" thickBot="1" x14ac:dyDescent="0.3">
      <c r="A63" s="43"/>
      <c r="B63" s="43"/>
      <c r="C63" s="43"/>
      <c r="D63" s="43"/>
      <c r="E63" s="43"/>
      <c r="F63" s="43"/>
      <c r="G63" s="43"/>
      <c r="H63" s="13"/>
      <c r="I63" s="13"/>
      <c r="J63" s="43"/>
      <c r="K63" s="44"/>
    </row>
    <row r="64" spans="1:11" ht="19.5" thickBot="1" x14ac:dyDescent="0.3">
      <c r="A64" s="43"/>
      <c r="B64" s="43"/>
      <c r="C64" s="102"/>
      <c r="D64" s="103"/>
      <c r="E64" s="53"/>
      <c r="F64" s="53"/>
      <c r="G64" s="53"/>
      <c r="H64" s="20"/>
      <c r="I64" s="102" t="s">
        <v>28</v>
      </c>
      <c r="J64" s="103"/>
      <c r="K64" s="45"/>
    </row>
    <row r="65" spans="1:11" ht="37.5" x14ac:dyDescent="0.25">
      <c r="A65" s="79" t="s">
        <v>1</v>
      </c>
      <c r="B65" s="80" t="s">
        <v>3</v>
      </c>
      <c r="C65" s="53" t="s">
        <v>3</v>
      </c>
      <c r="D65" s="55" t="s">
        <v>4</v>
      </c>
      <c r="E65" s="55" t="s">
        <v>5</v>
      </c>
      <c r="F65" s="55" t="s">
        <v>9</v>
      </c>
      <c r="G65" s="46" t="s">
        <v>6</v>
      </c>
      <c r="H65" s="17" t="s">
        <v>7</v>
      </c>
      <c r="I65" s="17" t="s">
        <v>17</v>
      </c>
      <c r="J65" s="55" t="s">
        <v>8</v>
      </c>
      <c r="K65" s="55" t="s">
        <v>30</v>
      </c>
    </row>
    <row r="66" spans="1:11" ht="18.75" x14ac:dyDescent="0.25">
      <c r="A66" s="81">
        <v>1</v>
      </c>
      <c r="B66" s="53"/>
      <c r="C66" s="45" t="s">
        <v>94</v>
      </c>
      <c r="D66" s="45">
        <v>14140</v>
      </c>
      <c r="E66" s="45" t="s">
        <v>95</v>
      </c>
      <c r="F66" s="45" t="s">
        <v>96</v>
      </c>
      <c r="G66" s="60">
        <v>45449</v>
      </c>
      <c r="H66" s="17">
        <v>199.98</v>
      </c>
      <c r="I66" s="17">
        <v>199.98</v>
      </c>
      <c r="J66" s="45" t="s">
        <v>42</v>
      </c>
      <c r="K66" s="45" t="s">
        <v>97</v>
      </c>
    </row>
    <row r="67" spans="1:11" ht="18.75" x14ac:dyDescent="0.25">
      <c r="A67" s="81">
        <v>2</v>
      </c>
      <c r="B67" s="53"/>
      <c r="C67" s="45" t="s">
        <v>98</v>
      </c>
      <c r="D67" s="45">
        <v>13250</v>
      </c>
      <c r="E67" s="45" t="s">
        <v>99</v>
      </c>
      <c r="F67" s="45" t="s">
        <v>100</v>
      </c>
      <c r="G67" s="46" t="s">
        <v>42</v>
      </c>
      <c r="H67" s="17">
        <v>28</v>
      </c>
      <c r="I67" s="17">
        <v>28</v>
      </c>
      <c r="J67" s="45" t="s">
        <v>101</v>
      </c>
      <c r="K67" s="45" t="s">
        <v>102</v>
      </c>
    </row>
    <row r="68" spans="1:11" ht="18.75" x14ac:dyDescent="0.25">
      <c r="A68" s="81">
        <v>3</v>
      </c>
      <c r="B68" s="53"/>
      <c r="C68" s="45" t="s">
        <v>103</v>
      </c>
      <c r="D68" s="45">
        <v>13230</v>
      </c>
      <c r="E68" s="45">
        <v>126465</v>
      </c>
      <c r="F68" s="45" t="s">
        <v>104</v>
      </c>
      <c r="G68" s="46"/>
      <c r="H68" s="17">
        <v>28</v>
      </c>
      <c r="I68" s="17">
        <v>28</v>
      </c>
      <c r="J68" s="45" t="s">
        <v>101</v>
      </c>
      <c r="K68" s="45" t="s">
        <v>105</v>
      </c>
    </row>
    <row r="69" spans="1:11" ht="18.75" x14ac:dyDescent="0.25">
      <c r="A69" s="81">
        <v>4</v>
      </c>
      <c r="B69" s="53"/>
      <c r="C69" s="45" t="s">
        <v>36</v>
      </c>
      <c r="D69" s="45">
        <v>13141</v>
      </c>
      <c r="E69" s="45"/>
      <c r="F69" s="45" t="s">
        <v>106</v>
      </c>
      <c r="G69" s="46" t="s">
        <v>42</v>
      </c>
      <c r="H69" s="17">
        <v>152</v>
      </c>
      <c r="I69" s="17">
        <v>152</v>
      </c>
      <c r="J69" s="45" t="s">
        <v>107</v>
      </c>
      <c r="K69" s="45" t="s">
        <v>108</v>
      </c>
    </row>
    <row r="70" spans="1:11" ht="18.75" x14ac:dyDescent="0.25">
      <c r="A70" s="81">
        <v>5</v>
      </c>
      <c r="B70" s="53"/>
      <c r="C70" s="45" t="s">
        <v>155</v>
      </c>
      <c r="D70" s="45">
        <v>14310</v>
      </c>
      <c r="E70" s="45" t="s">
        <v>207</v>
      </c>
      <c r="F70" s="45" t="s">
        <v>34</v>
      </c>
      <c r="G70" s="46" t="s">
        <v>60</v>
      </c>
      <c r="H70" s="17">
        <v>70</v>
      </c>
      <c r="I70" s="17">
        <v>70</v>
      </c>
      <c r="J70" s="57">
        <v>45329</v>
      </c>
      <c r="K70" s="45" t="s">
        <v>208</v>
      </c>
    </row>
    <row r="71" spans="1:11" ht="18.75" x14ac:dyDescent="0.25">
      <c r="A71" s="81">
        <v>6</v>
      </c>
      <c r="B71" s="53"/>
      <c r="C71" s="45" t="s">
        <v>155</v>
      </c>
      <c r="D71" s="45">
        <v>14310</v>
      </c>
      <c r="E71" s="45" t="s">
        <v>210</v>
      </c>
      <c r="F71" s="45" t="s">
        <v>34</v>
      </c>
      <c r="G71" s="46" t="s">
        <v>167</v>
      </c>
      <c r="H71" s="17">
        <v>50</v>
      </c>
      <c r="I71" s="17">
        <v>50</v>
      </c>
      <c r="J71" s="45" t="s">
        <v>60</v>
      </c>
      <c r="K71" s="45" t="s">
        <v>209</v>
      </c>
    </row>
    <row r="72" spans="1:11" ht="18.75" x14ac:dyDescent="0.25">
      <c r="A72" s="81">
        <v>7</v>
      </c>
      <c r="B72" s="53"/>
      <c r="C72" s="45" t="s">
        <v>211</v>
      </c>
      <c r="D72" s="45">
        <v>13330</v>
      </c>
      <c r="E72" s="82">
        <v>45413</v>
      </c>
      <c r="F72" s="45" t="s">
        <v>212</v>
      </c>
      <c r="G72" s="60">
        <v>45571</v>
      </c>
      <c r="H72" s="17">
        <v>7.6</v>
      </c>
      <c r="I72" s="17">
        <v>7.6</v>
      </c>
      <c r="J72" s="57">
        <v>45329</v>
      </c>
      <c r="K72" s="45" t="s">
        <v>213</v>
      </c>
    </row>
    <row r="73" spans="1:11" ht="18.75" x14ac:dyDescent="0.25">
      <c r="A73" s="81">
        <v>8</v>
      </c>
      <c r="B73" s="53"/>
      <c r="C73" s="45" t="s">
        <v>211</v>
      </c>
      <c r="D73" s="45">
        <v>13330</v>
      </c>
      <c r="E73" s="82">
        <v>45413</v>
      </c>
      <c r="F73" s="45" t="s">
        <v>212</v>
      </c>
      <c r="G73" s="60">
        <v>45571</v>
      </c>
      <c r="H73" s="17">
        <v>1.1000000000000001</v>
      </c>
      <c r="I73" s="17">
        <v>1.1000000000000001</v>
      </c>
      <c r="J73" s="57">
        <v>45329</v>
      </c>
      <c r="K73" s="45" t="s">
        <v>214</v>
      </c>
    </row>
    <row r="74" spans="1:11" ht="18.75" x14ac:dyDescent="0.25">
      <c r="A74" s="81">
        <v>9</v>
      </c>
      <c r="B74" s="53"/>
      <c r="C74" s="45" t="s">
        <v>155</v>
      </c>
      <c r="D74" s="45">
        <v>14310</v>
      </c>
      <c r="E74" s="45" t="s">
        <v>215</v>
      </c>
      <c r="F74" s="45" t="s">
        <v>216</v>
      </c>
      <c r="G74" s="60">
        <v>45602</v>
      </c>
      <c r="H74" s="17">
        <v>49.9</v>
      </c>
      <c r="I74" s="17">
        <v>49.9</v>
      </c>
      <c r="J74" s="57">
        <v>45329</v>
      </c>
      <c r="K74" s="45" t="s">
        <v>217</v>
      </c>
    </row>
    <row r="75" spans="1:11" ht="19.5" thickBot="1" x14ac:dyDescent="0.3">
      <c r="A75" s="81"/>
      <c r="B75" s="53"/>
      <c r="C75" s="45"/>
      <c r="D75" s="45"/>
      <c r="E75" s="45"/>
      <c r="F75" s="45"/>
      <c r="G75" s="60"/>
      <c r="H75" s="17"/>
      <c r="I75" s="17"/>
      <c r="J75" s="57"/>
      <c r="K75" s="45"/>
    </row>
    <row r="76" spans="1:11" ht="19.5" thickBot="1" x14ac:dyDescent="0.3">
      <c r="A76" s="43"/>
      <c r="B76" s="43"/>
      <c r="C76" s="43"/>
      <c r="D76" s="43"/>
      <c r="E76" s="54"/>
      <c r="F76" s="54"/>
      <c r="G76" s="102" t="s">
        <v>28</v>
      </c>
      <c r="H76" s="103"/>
      <c r="I76" s="23">
        <f>SUM(I66:I75)</f>
        <v>586.58000000000004</v>
      </c>
      <c r="J76" s="54"/>
      <c r="K76" s="59"/>
    </row>
    <row r="77" spans="1:11" ht="18.75" x14ac:dyDescent="0.25">
      <c r="A77" s="43"/>
      <c r="B77" s="43"/>
      <c r="C77" s="43"/>
      <c r="D77" s="43"/>
      <c r="E77" s="54"/>
      <c r="F77" s="54"/>
      <c r="G77" s="54"/>
      <c r="H77" s="13"/>
      <c r="I77" s="13"/>
      <c r="J77" s="54"/>
      <c r="K77" s="59"/>
    </row>
    <row r="78" spans="1:11" ht="18.75" x14ac:dyDescent="0.25">
      <c r="A78" s="43"/>
      <c r="B78" s="43"/>
      <c r="C78" s="43"/>
      <c r="D78" s="43"/>
      <c r="E78" s="54"/>
      <c r="F78" s="54"/>
      <c r="G78" s="54"/>
      <c r="H78" s="13"/>
      <c r="I78" s="13"/>
      <c r="J78" s="54"/>
      <c r="K78" s="59"/>
    </row>
    <row r="79" spans="1:11" ht="19.5" thickBot="1" x14ac:dyDescent="0.3">
      <c r="A79" s="43"/>
      <c r="B79" s="43"/>
      <c r="C79" s="110" t="s">
        <v>27</v>
      </c>
      <c r="D79" s="111"/>
      <c r="E79" s="111"/>
      <c r="F79" s="111"/>
      <c r="G79" s="111"/>
      <c r="H79" s="111"/>
      <c r="I79" s="111"/>
      <c r="J79" s="112"/>
      <c r="K79" s="44"/>
    </row>
    <row r="80" spans="1:11" ht="37.5" x14ac:dyDescent="0.25">
      <c r="A80" s="79" t="s">
        <v>1</v>
      </c>
      <c r="B80" s="80" t="s">
        <v>3</v>
      </c>
      <c r="C80" s="53" t="s">
        <v>3</v>
      </c>
      <c r="D80" s="55" t="s">
        <v>4</v>
      </c>
      <c r="E80" s="55" t="s">
        <v>5</v>
      </c>
      <c r="F80" s="55" t="s">
        <v>9</v>
      </c>
      <c r="G80" s="46" t="s">
        <v>6</v>
      </c>
      <c r="H80" s="17" t="s">
        <v>7</v>
      </c>
      <c r="I80" s="17" t="s">
        <v>17</v>
      </c>
      <c r="J80" s="55" t="s">
        <v>8</v>
      </c>
      <c r="K80" s="45" t="s">
        <v>30</v>
      </c>
    </row>
    <row r="81" spans="1:11" ht="18.75" x14ac:dyDescent="0.25">
      <c r="A81" s="53">
        <v>1</v>
      </c>
      <c r="B81" s="53"/>
      <c r="C81" s="45" t="s">
        <v>109</v>
      </c>
      <c r="D81" s="45">
        <v>14310</v>
      </c>
      <c r="E81" s="49" t="s">
        <v>110</v>
      </c>
      <c r="F81" s="49" t="s">
        <v>111</v>
      </c>
      <c r="G81" s="57"/>
      <c r="H81" s="19">
        <v>50</v>
      </c>
      <c r="I81" s="20">
        <v>50</v>
      </c>
      <c r="J81" s="50" t="s">
        <v>101</v>
      </c>
      <c r="K81" s="50" t="s">
        <v>112</v>
      </c>
    </row>
    <row r="82" spans="1:11" ht="18.75" x14ac:dyDescent="0.25">
      <c r="A82" s="53">
        <v>2</v>
      </c>
      <c r="B82" s="53"/>
      <c r="C82" s="45" t="s">
        <v>113</v>
      </c>
      <c r="D82" s="53">
        <v>13210</v>
      </c>
      <c r="E82" s="53" t="s">
        <v>114</v>
      </c>
      <c r="F82" s="49" t="s">
        <v>115</v>
      </c>
      <c r="G82" s="48">
        <v>45571</v>
      </c>
      <c r="H82" s="19">
        <v>314.42</v>
      </c>
      <c r="I82" s="20">
        <v>314.42</v>
      </c>
      <c r="J82" s="48" t="s">
        <v>107</v>
      </c>
      <c r="K82" s="53" t="s">
        <v>116</v>
      </c>
    </row>
    <row r="83" spans="1:11" ht="18.75" x14ac:dyDescent="0.25">
      <c r="A83" s="53">
        <v>3</v>
      </c>
      <c r="B83" s="53"/>
      <c r="C83" s="45" t="s">
        <v>113</v>
      </c>
      <c r="D83" s="53">
        <v>13210</v>
      </c>
      <c r="E83" s="49" t="s">
        <v>117</v>
      </c>
      <c r="F83" s="49" t="s">
        <v>115</v>
      </c>
      <c r="G83" s="57">
        <v>45571</v>
      </c>
      <c r="H83" s="19">
        <v>727.12</v>
      </c>
      <c r="I83" s="20">
        <v>727.12</v>
      </c>
      <c r="J83" s="50" t="s">
        <v>107</v>
      </c>
      <c r="K83" s="50" t="s">
        <v>118</v>
      </c>
    </row>
    <row r="84" spans="1:11" ht="18.75" x14ac:dyDescent="0.25">
      <c r="A84" s="53">
        <v>4</v>
      </c>
      <c r="B84" s="53"/>
      <c r="C84" s="45" t="s">
        <v>82</v>
      </c>
      <c r="D84" s="53">
        <v>13630</v>
      </c>
      <c r="E84" s="49" t="s">
        <v>165</v>
      </c>
      <c r="F84" s="49" t="s">
        <v>166</v>
      </c>
      <c r="G84" s="57" t="s">
        <v>167</v>
      </c>
      <c r="H84" s="19">
        <v>23000</v>
      </c>
      <c r="I84" s="19">
        <v>23000</v>
      </c>
      <c r="J84" s="50" t="s">
        <v>144</v>
      </c>
      <c r="K84" s="50" t="s">
        <v>168</v>
      </c>
    </row>
    <row r="85" spans="1:11" ht="18.75" x14ac:dyDescent="0.25">
      <c r="A85" s="53">
        <v>5</v>
      </c>
      <c r="B85" s="53"/>
      <c r="C85" s="45" t="s">
        <v>109</v>
      </c>
      <c r="D85" s="45">
        <v>14310</v>
      </c>
      <c r="E85" s="49" t="s">
        <v>184</v>
      </c>
      <c r="F85" s="49" t="s">
        <v>185</v>
      </c>
      <c r="G85" s="57" t="s">
        <v>186</v>
      </c>
      <c r="H85" s="19">
        <v>67.5</v>
      </c>
      <c r="I85" s="20">
        <v>67.5</v>
      </c>
      <c r="J85" s="50" t="s">
        <v>144</v>
      </c>
      <c r="K85" s="50" t="s">
        <v>187</v>
      </c>
    </row>
    <row r="86" spans="1:11" ht="18.75" x14ac:dyDescent="0.25">
      <c r="A86" s="53">
        <v>6</v>
      </c>
      <c r="B86" s="53"/>
      <c r="C86" s="45" t="s">
        <v>218</v>
      </c>
      <c r="D86" s="53">
        <v>14010</v>
      </c>
      <c r="E86" s="49" t="s">
        <v>191</v>
      </c>
      <c r="F86" s="49" t="s">
        <v>190</v>
      </c>
      <c r="G86" s="57" t="s">
        <v>189</v>
      </c>
      <c r="H86" s="19">
        <v>86.9</v>
      </c>
      <c r="I86" s="20">
        <v>86.9</v>
      </c>
      <c r="J86" s="50" t="s">
        <v>144</v>
      </c>
      <c r="K86" s="50" t="s">
        <v>188</v>
      </c>
    </row>
    <row r="87" spans="1:11" ht="18.75" x14ac:dyDescent="0.25">
      <c r="A87" s="53">
        <v>8</v>
      </c>
      <c r="B87" s="53"/>
      <c r="C87" s="45" t="s">
        <v>36</v>
      </c>
      <c r="D87" s="53">
        <v>13141</v>
      </c>
      <c r="E87" s="49" t="s">
        <v>248</v>
      </c>
      <c r="F87" s="49" t="s">
        <v>249</v>
      </c>
      <c r="G87" s="57" t="s">
        <v>250</v>
      </c>
      <c r="H87" s="19">
        <v>78</v>
      </c>
      <c r="I87" s="20">
        <v>78</v>
      </c>
      <c r="J87" s="50" t="s">
        <v>144</v>
      </c>
      <c r="K87" s="50" t="s">
        <v>251</v>
      </c>
    </row>
    <row r="88" spans="1:11" ht="18.75" x14ac:dyDescent="0.25">
      <c r="A88" s="53">
        <v>9</v>
      </c>
      <c r="B88" s="53"/>
      <c r="C88" s="45" t="s">
        <v>36</v>
      </c>
      <c r="D88" s="53">
        <v>13141</v>
      </c>
      <c r="E88" s="49" t="s">
        <v>256</v>
      </c>
      <c r="F88" s="49" t="s">
        <v>257</v>
      </c>
      <c r="G88" s="57" t="s">
        <v>250</v>
      </c>
      <c r="H88" s="19">
        <v>78</v>
      </c>
      <c r="I88" s="20">
        <v>78</v>
      </c>
      <c r="J88" s="50" t="s">
        <v>258</v>
      </c>
      <c r="K88" s="50" t="s">
        <v>259</v>
      </c>
    </row>
    <row r="89" spans="1:11" ht="18.75" x14ac:dyDescent="0.25">
      <c r="A89" s="53">
        <v>10</v>
      </c>
      <c r="B89" s="53"/>
      <c r="C89" s="45"/>
      <c r="D89" s="53"/>
      <c r="E89" s="49"/>
      <c r="F89" s="49"/>
      <c r="G89" s="57"/>
      <c r="H89" s="19"/>
      <c r="I89" s="20"/>
      <c r="J89" s="50"/>
      <c r="K89" s="50"/>
    </row>
    <row r="90" spans="1:11" ht="18.75" x14ac:dyDescent="0.25">
      <c r="A90" s="43"/>
      <c r="B90" s="43"/>
      <c r="C90" s="83"/>
      <c r="D90" s="84"/>
      <c r="E90" s="43"/>
      <c r="F90" s="43"/>
      <c r="G90" s="43"/>
      <c r="H90" s="24"/>
      <c r="I90" s="24"/>
      <c r="J90" s="54"/>
      <c r="K90" s="59"/>
    </row>
    <row r="91" spans="1:11" ht="18.75" x14ac:dyDescent="0.25">
      <c r="A91" s="43"/>
      <c r="B91" s="43"/>
      <c r="C91" s="83"/>
      <c r="D91" s="84"/>
      <c r="E91" s="43"/>
      <c r="F91" s="43"/>
      <c r="G91" s="43"/>
      <c r="H91" s="24"/>
      <c r="I91" s="24"/>
      <c r="J91" s="54"/>
      <c r="K91" s="59"/>
    </row>
    <row r="92" spans="1:11" ht="18.75" x14ac:dyDescent="0.25">
      <c r="A92" s="43"/>
      <c r="B92" s="43"/>
      <c r="C92" s="83"/>
      <c r="D92" s="84"/>
      <c r="E92" s="43"/>
      <c r="F92" s="43"/>
      <c r="G92" s="43"/>
      <c r="H92" s="13"/>
      <c r="I92" s="13"/>
      <c r="J92" s="54"/>
      <c r="K92" s="59"/>
    </row>
    <row r="93" spans="1:11" ht="18.75" x14ac:dyDescent="0.25">
      <c r="A93" s="43"/>
      <c r="B93" s="43"/>
      <c r="C93" s="83"/>
      <c r="D93" s="84"/>
      <c r="E93" s="43"/>
      <c r="F93" s="43"/>
      <c r="G93" s="43"/>
      <c r="H93" s="13"/>
      <c r="I93" s="13"/>
      <c r="J93" s="54"/>
      <c r="K93" s="59"/>
    </row>
    <row r="94" spans="1:11" ht="19.5" thickBot="1" x14ac:dyDescent="0.3">
      <c r="A94" s="43"/>
      <c r="B94" s="43"/>
      <c r="C94" s="110" t="s">
        <v>18</v>
      </c>
      <c r="D94" s="111"/>
      <c r="E94" s="111"/>
      <c r="F94" s="111"/>
      <c r="G94" s="111"/>
      <c r="H94" s="111"/>
      <c r="I94" s="111"/>
      <c r="J94" s="112"/>
      <c r="K94" s="44"/>
    </row>
    <row r="95" spans="1:11" ht="37.5" x14ac:dyDescent="0.25">
      <c r="A95" s="79" t="s">
        <v>1</v>
      </c>
      <c r="B95" s="80" t="s">
        <v>3</v>
      </c>
      <c r="C95" s="45" t="s">
        <v>3</v>
      </c>
      <c r="D95" s="55" t="s">
        <v>4</v>
      </c>
      <c r="E95" s="55" t="s">
        <v>5</v>
      </c>
      <c r="F95" s="55" t="s">
        <v>9</v>
      </c>
      <c r="G95" s="46" t="s">
        <v>6</v>
      </c>
      <c r="H95" s="17" t="s">
        <v>7</v>
      </c>
      <c r="I95" s="17" t="s">
        <v>17</v>
      </c>
      <c r="J95" s="45" t="s">
        <v>8</v>
      </c>
      <c r="K95" s="45" t="s">
        <v>30</v>
      </c>
    </row>
    <row r="96" spans="1:11" ht="18.75" x14ac:dyDescent="0.25">
      <c r="A96" s="85">
        <v>1</v>
      </c>
      <c r="B96" s="86"/>
      <c r="C96" s="45" t="s">
        <v>119</v>
      </c>
      <c r="D96" s="45">
        <v>13320</v>
      </c>
      <c r="E96" s="45" t="s">
        <v>120</v>
      </c>
      <c r="F96" s="45" t="s">
        <v>31</v>
      </c>
      <c r="G96" s="46"/>
      <c r="H96" s="17">
        <v>59.98</v>
      </c>
      <c r="I96" s="17">
        <v>59.98</v>
      </c>
      <c r="J96" s="45" t="s">
        <v>101</v>
      </c>
      <c r="K96" s="45" t="s">
        <v>121</v>
      </c>
    </row>
    <row r="97" spans="1:11" ht="18.75" x14ac:dyDescent="0.25">
      <c r="A97" s="85">
        <v>2</v>
      </c>
      <c r="B97" s="86"/>
      <c r="C97" s="45" t="s">
        <v>65</v>
      </c>
      <c r="D97" s="45">
        <v>14010</v>
      </c>
      <c r="E97" s="45" t="s">
        <v>169</v>
      </c>
      <c r="F97" s="45" t="s">
        <v>67</v>
      </c>
      <c r="G97" s="60">
        <v>45388</v>
      </c>
      <c r="H97" s="17">
        <v>190.4</v>
      </c>
      <c r="I97" s="17">
        <v>190.4</v>
      </c>
      <c r="J97" s="57">
        <v>45329</v>
      </c>
      <c r="K97" s="45" t="s">
        <v>170</v>
      </c>
    </row>
    <row r="98" spans="1:11" ht="18.75" x14ac:dyDescent="0.25">
      <c r="A98" s="85"/>
      <c r="B98" s="86"/>
      <c r="C98" s="45" t="s">
        <v>65</v>
      </c>
      <c r="D98" s="45">
        <v>14010</v>
      </c>
      <c r="E98" s="45" t="s">
        <v>171</v>
      </c>
      <c r="F98" s="45" t="s">
        <v>172</v>
      </c>
      <c r="G98" s="60">
        <v>45355</v>
      </c>
      <c r="H98" s="17">
        <v>540.33000000000004</v>
      </c>
      <c r="I98" s="17">
        <v>540.33000000000004</v>
      </c>
      <c r="J98" s="57">
        <v>45329</v>
      </c>
      <c r="K98" s="45" t="s">
        <v>173</v>
      </c>
    </row>
    <row r="99" spans="1:11" ht="18.75" x14ac:dyDescent="0.25">
      <c r="A99" s="85"/>
      <c r="B99" s="86"/>
      <c r="C99" s="45"/>
      <c r="D99" s="45"/>
      <c r="E99" s="45"/>
      <c r="F99" s="45"/>
      <c r="G99" s="60" t="s">
        <v>371</v>
      </c>
      <c r="H99" s="17"/>
      <c r="I99" s="17">
        <f>SUM(I96:I98)</f>
        <v>790.71</v>
      </c>
      <c r="J99" s="57"/>
      <c r="K99" s="45"/>
    </row>
    <row r="100" spans="1:11" ht="18.75" x14ac:dyDescent="0.25">
      <c r="A100" s="43"/>
      <c r="B100" s="43"/>
      <c r="C100" s="83"/>
      <c r="D100" s="84"/>
      <c r="E100" s="43"/>
      <c r="F100" s="54"/>
      <c r="G100" s="54"/>
      <c r="H100" s="13"/>
      <c r="I100" s="13"/>
      <c r="J100" s="54"/>
      <c r="K100" s="59"/>
    </row>
    <row r="101" spans="1:11" ht="18.75" x14ac:dyDescent="0.25">
      <c r="A101" s="43"/>
      <c r="B101" s="43"/>
      <c r="C101" s="43"/>
      <c r="D101" s="43"/>
      <c r="E101" s="43"/>
      <c r="F101" s="43"/>
      <c r="G101" s="43"/>
      <c r="H101" s="24"/>
      <c r="I101" s="24"/>
      <c r="J101" s="43"/>
      <c r="K101" s="44"/>
    </row>
    <row r="102" spans="1:11" ht="18.75" x14ac:dyDescent="0.25">
      <c r="A102" s="43"/>
      <c r="B102" s="43"/>
      <c r="C102" s="43"/>
      <c r="D102" s="43"/>
      <c r="E102" s="43"/>
      <c r="F102" s="43"/>
      <c r="G102" s="43"/>
      <c r="H102" s="24"/>
      <c r="I102" s="24"/>
      <c r="J102" s="43"/>
      <c r="K102" s="44"/>
    </row>
    <row r="103" spans="1:11" ht="18.75" x14ac:dyDescent="0.25">
      <c r="A103" s="43"/>
      <c r="B103" s="43"/>
      <c r="C103" s="43"/>
      <c r="D103" s="43"/>
      <c r="E103" s="43"/>
      <c r="F103" s="43"/>
      <c r="G103" s="43"/>
      <c r="H103" s="24"/>
      <c r="I103" s="24"/>
      <c r="J103" s="43"/>
      <c r="K103" s="44"/>
    </row>
    <row r="104" spans="1:11" ht="19.5" thickBot="1" x14ac:dyDescent="0.3">
      <c r="A104" s="43"/>
      <c r="B104" s="43"/>
      <c r="C104" s="110" t="s">
        <v>21</v>
      </c>
      <c r="D104" s="111"/>
      <c r="E104" s="111"/>
      <c r="F104" s="111"/>
      <c r="G104" s="111"/>
      <c r="H104" s="111"/>
      <c r="I104" s="111"/>
      <c r="J104" s="112"/>
      <c r="K104" s="44"/>
    </row>
    <row r="105" spans="1:11" ht="37.5" x14ac:dyDescent="0.25">
      <c r="A105" s="79" t="s">
        <v>1</v>
      </c>
      <c r="B105" s="80" t="s">
        <v>3</v>
      </c>
      <c r="C105" s="87" t="s">
        <v>3</v>
      </c>
      <c r="D105" s="55" t="s">
        <v>4</v>
      </c>
      <c r="E105" s="45" t="s">
        <v>5</v>
      </c>
      <c r="F105" s="45" t="s">
        <v>9</v>
      </c>
      <c r="G105" s="46" t="s">
        <v>6</v>
      </c>
      <c r="H105" s="17" t="s">
        <v>7</v>
      </c>
      <c r="I105" s="17" t="s">
        <v>17</v>
      </c>
      <c r="J105" s="55" t="s">
        <v>8</v>
      </c>
      <c r="K105" s="56" t="s">
        <v>30</v>
      </c>
    </row>
    <row r="106" spans="1:11" ht="18.75" x14ac:dyDescent="0.25">
      <c r="A106" s="53">
        <v>2</v>
      </c>
      <c r="B106" s="53"/>
      <c r="C106" s="45" t="s">
        <v>35</v>
      </c>
      <c r="D106" s="45">
        <v>13320</v>
      </c>
      <c r="E106" s="49" t="s">
        <v>122</v>
      </c>
      <c r="F106" s="45" t="s">
        <v>123</v>
      </c>
      <c r="G106" s="49"/>
      <c r="H106" s="19">
        <v>21.06</v>
      </c>
      <c r="I106" s="17">
        <v>21.06</v>
      </c>
      <c r="J106" s="50" t="s">
        <v>101</v>
      </c>
      <c r="K106" s="53" t="s">
        <v>124</v>
      </c>
    </row>
    <row r="107" spans="1:11" ht="18.75" x14ac:dyDescent="0.25">
      <c r="A107" s="53">
        <v>3</v>
      </c>
      <c r="B107" s="53"/>
      <c r="C107" s="45" t="s">
        <v>35</v>
      </c>
      <c r="D107" s="45">
        <v>13320</v>
      </c>
      <c r="E107" s="49" t="s">
        <v>125</v>
      </c>
      <c r="F107" s="45" t="s">
        <v>123</v>
      </c>
      <c r="G107" s="49"/>
      <c r="H107" s="19">
        <v>65.989999999999995</v>
      </c>
      <c r="I107" s="17">
        <v>65.989999999999995</v>
      </c>
      <c r="J107" s="50" t="s">
        <v>101</v>
      </c>
      <c r="K107" s="53" t="s">
        <v>126</v>
      </c>
    </row>
    <row r="108" spans="1:11" ht="18.75" x14ac:dyDescent="0.25">
      <c r="A108" s="53">
        <v>4</v>
      </c>
      <c r="B108" s="53"/>
      <c r="C108" s="45" t="s">
        <v>140</v>
      </c>
      <c r="D108" s="45">
        <v>21200</v>
      </c>
      <c r="E108" s="49" t="s">
        <v>141</v>
      </c>
      <c r="F108" s="45" t="s">
        <v>142</v>
      </c>
      <c r="G108" s="49" t="s">
        <v>143</v>
      </c>
      <c r="H108" s="19">
        <v>2000</v>
      </c>
      <c r="I108" s="17">
        <v>2000</v>
      </c>
      <c r="J108" s="50" t="s">
        <v>144</v>
      </c>
      <c r="K108" s="53" t="s">
        <v>145</v>
      </c>
    </row>
    <row r="109" spans="1:11" ht="18.75" x14ac:dyDescent="0.25">
      <c r="A109" s="53">
        <v>5</v>
      </c>
      <c r="B109" s="53"/>
      <c r="C109" s="45" t="s">
        <v>140</v>
      </c>
      <c r="D109" s="45">
        <v>21200</v>
      </c>
      <c r="E109" s="49" t="s">
        <v>148</v>
      </c>
      <c r="F109" s="45" t="s">
        <v>147</v>
      </c>
      <c r="G109" s="49"/>
      <c r="H109" s="17">
        <v>2043.7</v>
      </c>
      <c r="I109" s="17">
        <v>2043.7</v>
      </c>
      <c r="J109" s="50" t="s">
        <v>144</v>
      </c>
      <c r="K109" s="53" t="s">
        <v>146</v>
      </c>
    </row>
    <row r="110" spans="1:11" ht="18.75" x14ac:dyDescent="0.25">
      <c r="A110" s="53">
        <v>6</v>
      </c>
      <c r="B110" s="53"/>
      <c r="C110" s="45" t="s">
        <v>140</v>
      </c>
      <c r="D110" s="45">
        <v>21200</v>
      </c>
      <c r="E110" s="49" t="s">
        <v>149</v>
      </c>
      <c r="F110" s="45" t="s">
        <v>150</v>
      </c>
      <c r="G110" s="49" t="s">
        <v>151</v>
      </c>
      <c r="H110" s="17">
        <v>5000</v>
      </c>
      <c r="I110" s="17">
        <v>5000</v>
      </c>
      <c r="J110" s="50" t="s">
        <v>144</v>
      </c>
      <c r="K110" s="53"/>
    </row>
    <row r="111" spans="1:11" ht="18.75" x14ac:dyDescent="0.25">
      <c r="A111" s="53">
        <v>7</v>
      </c>
      <c r="B111" s="53"/>
      <c r="C111" s="45" t="s">
        <v>140</v>
      </c>
      <c r="D111" s="45">
        <v>21200</v>
      </c>
      <c r="E111" s="49" t="s">
        <v>174</v>
      </c>
      <c r="F111" s="45" t="s">
        <v>175</v>
      </c>
      <c r="G111" s="49" t="s">
        <v>176</v>
      </c>
      <c r="H111" s="17">
        <v>2000</v>
      </c>
      <c r="I111" s="17">
        <v>2000</v>
      </c>
      <c r="J111" s="50" t="s">
        <v>144</v>
      </c>
      <c r="K111" s="53" t="s">
        <v>177</v>
      </c>
    </row>
    <row r="112" spans="1:11" ht="18.75" x14ac:dyDescent="0.25">
      <c r="A112" s="53">
        <v>8</v>
      </c>
      <c r="B112" s="53"/>
      <c r="C112" s="45" t="s">
        <v>140</v>
      </c>
      <c r="D112" s="45">
        <v>21200</v>
      </c>
      <c r="E112" s="49" t="s">
        <v>179</v>
      </c>
      <c r="F112" s="45" t="s">
        <v>180</v>
      </c>
      <c r="G112" s="49" t="s">
        <v>179</v>
      </c>
      <c r="H112" s="17">
        <v>2000</v>
      </c>
      <c r="I112" s="17">
        <v>2000</v>
      </c>
      <c r="J112" s="50" t="s">
        <v>144</v>
      </c>
      <c r="K112" s="53" t="s">
        <v>178</v>
      </c>
    </row>
    <row r="113" spans="1:11" ht="18.75" x14ac:dyDescent="0.25">
      <c r="A113" s="53">
        <v>9</v>
      </c>
      <c r="B113" s="53"/>
      <c r="C113" s="45" t="s">
        <v>140</v>
      </c>
      <c r="D113" s="45">
        <v>21200</v>
      </c>
      <c r="E113" s="49" t="s">
        <v>181</v>
      </c>
      <c r="F113" s="45" t="s">
        <v>182</v>
      </c>
      <c r="G113" s="49" t="s">
        <v>181</v>
      </c>
      <c r="H113" s="17">
        <v>1000</v>
      </c>
      <c r="I113" s="17">
        <v>1000</v>
      </c>
      <c r="J113" s="50" t="s">
        <v>144</v>
      </c>
      <c r="K113" s="53" t="s">
        <v>183</v>
      </c>
    </row>
    <row r="114" spans="1:11" ht="19.5" thickBot="1" x14ac:dyDescent="0.3">
      <c r="A114" s="53">
        <v>7</v>
      </c>
      <c r="B114" s="53"/>
      <c r="C114" s="45"/>
      <c r="D114" s="45"/>
      <c r="E114" s="49"/>
      <c r="F114" s="45"/>
      <c r="G114" s="49"/>
      <c r="H114" s="50"/>
      <c r="I114" s="17"/>
      <c r="J114" s="50"/>
      <c r="K114" s="53"/>
    </row>
    <row r="115" spans="1:11" ht="19.5" thickBot="1" x14ac:dyDescent="0.3">
      <c r="A115" s="43"/>
      <c r="B115" s="43"/>
      <c r="C115" s="43"/>
      <c r="D115" s="43"/>
      <c r="E115" s="43"/>
      <c r="F115" s="88"/>
      <c r="G115" s="61"/>
      <c r="H115" s="30" t="s">
        <v>22</v>
      </c>
      <c r="I115" s="23">
        <f>SUM(I106:I114)</f>
        <v>14130.75</v>
      </c>
      <c r="J115" s="62"/>
      <c r="K115" s="62"/>
    </row>
    <row r="116" spans="1:11" ht="18.75" x14ac:dyDescent="0.25">
      <c r="A116" s="43"/>
      <c r="B116" s="43"/>
      <c r="C116" s="43"/>
      <c r="D116" s="43"/>
      <c r="E116" s="43"/>
      <c r="F116" s="43"/>
      <c r="G116" s="43"/>
      <c r="H116" s="24"/>
      <c r="I116" s="24"/>
      <c r="J116" s="43"/>
      <c r="K116" s="43"/>
    </row>
    <row r="117" spans="1:11" ht="19.5" thickBot="1" x14ac:dyDescent="0.3">
      <c r="A117" s="43"/>
      <c r="B117" s="43"/>
      <c r="C117" s="110" t="s">
        <v>23</v>
      </c>
      <c r="D117" s="111"/>
      <c r="E117" s="111"/>
      <c r="F117" s="111"/>
      <c r="G117" s="111"/>
      <c r="H117" s="111"/>
      <c r="I117" s="111"/>
      <c r="J117" s="112"/>
      <c r="K117" s="44"/>
    </row>
    <row r="118" spans="1:11" ht="37.5" x14ac:dyDescent="0.25">
      <c r="A118" s="79" t="s">
        <v>1</v>
      </c>
      <c r="B118" s="80" t="s">
        <v>3</v>
      </c>
      <c r="C118" s="87" t="s">
        <v>3</v>
      </c>
      <c r="D118" s="55" t="s">
        <v>4</v>
      </c>
      <c r="E118" s="55" t="s">
        <v>5</v>
      </c>
      <c r="F118" s="55" t="s">
        <v>9</v>
      </c>
      <c r="G118" s="46" t="s">
        <v>6</v>
      </c>
      <c r="H118" s="17" t="s">
        <v>7</v>
      </c>
      <c r="I118" s="17" t="s">
        <v>17</v>
      </c>
      <c r="J118" s="55" t="s">
        <v>8</v>
      </c>
      <c r="K118" s="56" t="s">
        <v>30</v>
      </c>
    </row>
    <row r="119" spans="1:11" ht="18.75" x14ac:dyDescent="0.25">
      <c r="A119" s="45">
        <v>1</v>
      </c>
      <c r="B119" s="86"/>
      <c r="C119" s="87" t="s">
        <v>32</v>
      </c>
      <c r="D119" s="45">
        <v>21200</v>
      </c>
      <c r="E119" s="45" t="s">
        <v>114</v>
      </c>
      <c r="F119" s="45" t="s">
        <v>127</v>
      </c>
      <c r="G119" s="60">
        <v>45571</v>
      </c>
      <c r="H119" s="17">
        <v>700</v>
      </c>
      <c r="I119" s="17">
        <v>700</v>
      </c>
      <c r="J119" s="45" t="s">
        <v>107</v>
      </c>
      <c r="K119" s="56" t="s">
        <v>128</v>
      </c>
    </row>
    <row r="120" spans="1:11" ht="18.75" x14ac:dyDescent="0.25">
      <c r="A120" s="53">
        <v>2</v>
      </c>
      <c r="B120" s="78"/>
      <c r="C120" s="45" t="s">
        <v>233</v>
      </c>
      <c r="D120" s="45">
        <v>21200</v>
      </c>
      <c r="E120" s="49" t="s">
        <v>148</v>
      </c>
      <c r="F120" s="45" t="s">
        <v>232</v>
      </c>
      <c r="G120" s="49"/>
      <c r="H120" s="19">
        <v>350</v>
      </c>
      <c r="I120" s="19">
        <v>350</v>
      </c>
      <c r="J120" s="50" t="s">
        <v>231</v>
      </c>
      <c r="K120" s="50" t="s">
        <v>230</v>
      </c>
    </row>
    <row r="121" spans="1:11" ht="18.75" x14ac:dyDescent="0.25">
      <c r="A121" s="45">
        <v>3</v>
      </c>
      <c r="B121" s="86"/>
      <c r="C121" s="45" t="s">
        <v>233</v>
      </c>
      <c r="D121" s="45">
        <v>21200</v>
      </c>
      <c r="E121" s="45">
        <v>2</v>
      </c>
      <c r="F121" s="45" t="s">
        <v>127</v>
      </c>
      <c r="G121" s="60">
        <v>45419</v>
      </c>
      <c r="H121" s="17">
        <v>700</v>
      </c>
      <c r="I121" s="17">
        <v>700</v>
      </c>
      <c r="J121" s="57">
        <v>45419</v>
      </c>
      <c r="K121" s="56" t="s">
        <v>234</v>
      </c>
    </row>
    <row r="122" spans="1:11" ht="18.75" x14ac:dyDescent="0.25">
      <c r="A122" s="53">
        <v>4</v>
      </c>
      <c r="B122" s="86"/>
      <c r="C122" s="45" t="s">
        <v>233</v>
      </c>
      <c r="D122" s="45">
        <v>21200</v>
      </c>
      <c r="E122" s="45">
        <v>3</v>
      </c>
      <c r="F122" s="45" t="s">
        <v>235</v>
      </c>
      <c r="G122" s="60">
        <v>45358</v>
      </c>
      <c r="H122" s="17">
        <v>110000</v>
      </c>
      <c r="I122" s="17">
        <v>110000</v>
      </c>
      <c r="J122" s="57">
        <v>45419</v>
      </c>
      <c r="K122" s="56" t="s">
        <v>236</v>
      </c>
    </row>
    <row r="123" spans="1:11" ht="18.75" x14ac:dyDescent="0.25">
      <c r="A123" s="45">
        <v>5</v>
      </c>
      <c r="B123" s="86"/>
      <c r="C123" s="45" t="s">
        <v>233</v>
      </c>
      <c r="D123" s="45">
        <v>21200</v>
      </c>
      <c r="E123" s="45">
        <v>4</v>
      </c>
      <c r="F123" s="45" t="s">
        <v>238</v>
      </c>
      <c r="G123" s="60">
        <v>45358</v>
      </c>
      <c r="H123" s="17">
        <v>110000</v>
      </c>
      <c r="I123" s="17">
        <v>110000</v>
      </c>
      <c r="J123" s="57">
        <v>45358</v>
      </c>
      <c r="K123" s="56" t="s">
        <v>237</v>
      </c>
    </row>
    <row r="124" spans="1:11" ht="18.75" x14ac:dyDescent="0.25">
      <c r="A124" s="53">
        <v>6</v>
      </c>
      <c r="B124" s="86"/>
      <c r="C124" s="45" t="s">
        <v>233</v>
      </c>
      <c r="D124" s="45">
        <v>21200</v>
      </c>
      <c r="E124" s="45" t="s">
        <v>239</v>
      </c>
      <c r="F124" s="45" t="s">
        <v>240</v>
      </c>
      <c r="G124" s="60">
        <v>45297</v>
      </c>
      <c r="H124" s="17">
        <v>110000</v>
      </c>
      <c r="I124" s="17">
        <v>110000</v>
      </c>
      <c r="J124" s="57">
        <v>45419</v>
      </c>
      <c r="K124" s="56" t="s">
        <v>241</v>
      </c>
    </row>
    <row r="125" spans="1:11" ht="18.75" x14ac:dyDescent="0.25">
      <c r="A125" s="45">
        <v>7</v>
      </c>
      <c r="B125" s="86"/>
      <c r="C125" s="45" t="s">
        <v>233</v>
      </c>
      <c r="D125" s="45">
        <v>21200</v>
      </c>
      <c r="E125" s="45">
        <v>6</v>
      </c>
      <c r="F125" s="45" t="s">
        <v>243</v>
      </c>
      <c r="G125" s="46"/>
      <c r="H125" s="17">
        <v>110000</v>
      </c>
      <c r="I125" s="17">
        <v>110000</v>
      </c>
      <c r="J125" s="57">
        <v>45419</v>
      </c>
      <c r="K125" s="56" t="s">
        <v>242</v>
      </c>
    </row>
    <row r="126" spans="1:11" ht="18.75" x14ac:dyDescent="0.25">
      <c r="A126" s="53">
        <v>8</v>
      </c>
      <c r="B126" s="86"/>
      <c r="C126" s="45" t="s">
        <v>233</v>
      </c>
      <c r="D126" s="45">
        <v>21200</v>
      </c>
      <c r="E126" s="45" t="s">
        <v>244</v>
      </c>
      <c r="F126" s="45" t="s">
        <v>245</v>
      </c>
      <c r="G126" s="46" t="s">
        <v>246</v>
      </c>
      <c r="H126" s="17">
        <v>75000</v>
      </c>
      <c r="I126" s="17">
        <v>75000</v>
      </c>
      <c r="J126" s="45" t="s">
        <v>246</v>
      </c>
      <c r="K126" s="56" t="s">
        <v>247</v>
      </c>
    </row>
    <row r="127" spans="1:11" ht="18.75" x14ac:dyDescent="0.25">
      <c r="A127" s="45"/>
      <c r="B127" s="86"/>
      <c r="C127" s="56"/>
      <c r="D127" s="45"/>
      <c r="E127" s="45"/>
      <c r="F127" s="45"/>
      <c r="G127" s="46" t="s">
        <v>368</v>
      </c>
      <c r="H127" s="17"/>
      <c r="I127" s="17">
        <f>SUM(I119:I126)</f>
        <v>516750</v>
      </c>
      <c r="J127" s="45"/>
      <c r="K127" s="56"/>
    </row>
    <row r="128" spans="1:11" ht="18.75" x14ac:dyDescent="0.25">
      <c r="A128" s="53"/>
      <c r="B128" s="53"/>
      <c r="C128" s="45"/>
      <c r="D128" s="45"/>
      <c r="E128" s="49"/>
      <c r="F128" s="45"/>
      <c r="G128" s="57"/>
      <c r="H128" s="19"/>
      <c r="I128" s="20"/>
      <c r="J128" s="50"/>
      <c r="K128" s="53"/>
    </row>
    <row r="129" spans="1:11" x14ac:dyDescent="0.25">
      <c r="A129" s="63"/>
      <c r="B129" s="63"/>
      <c r="C129" s="73"/>
      <c r="D129" s="73"/>
      <c r="E129" s="73"/>
      <c r="F129" s="73"/>
      <c r="G129" s="73"/>
      <c r="H129" s="72"/>
      <c r="I129" s="72"/>
      <c r="J129" s="73"/>
      <c r="K129" s="64"/>
    </row>
    <row r="130" spans="1:11" ht="19.5" thickBot="1" x14ac:dyDescent="0.3">
      <c r="A130" s="67"/>
      <c r="B130" s="67"/>
      <c r="C130" s="96" t="s">
        <v>91</v>
      </c>
      <c r="D130" s="97"/>
      <c r="E130" s="97"/>
      <c r="F130" s="97"/>
      <c r="G130" s="97"/>
      <c r="H130" s="97"/>
      <c r="I130" s="97"/>
      <c r="J130" s="98"/>
      <c r="K130" s="15"/>
    </row>
    <row r="131" spans="1:11" ht="37.5" x14ac:dyDescent="0.25">
      <c r="A131" s="89" t="s">
        <v>1</v>
      </c>
      <c r="B131" s="90" t="s">
        <v>3</v>
      </c>
      <c r="C131" s="31" t="s">
        <v>3</v>
      </c>
      <c r="D131" s="26" t="s">
        <v>4</v>
      </c>
      <c r="E131" s="26" t="s">
        <v>5</v>
      </c>
      <c r="F131" s="26" t="s">
        <v>9</v>
      </c>
      <c r="G131" s="16" t="s">
        <v>6</v>
      </c>
      <c r="H131" s="17" t="s">
        <v>7</v>
      </c>
      <c r="I131" s="17" t="s">
        <v>17</v>
      </c>
      <c r="J131" s="26" t="s">
        <v>8</v>
      </c>
      <c r="K131" s="27" t="s">
        <v>30</v>
      </c>
    </row>
    <row r="132" spans="1:11" ht="18.75" x14ac:dyDescent="0.25">
      <c r="A132" s="31">
        <v>1</v>
      </c>
      <c r="B132" s="91"/>
      <c r="C132" s="25" t="s">
        <v>130</v>
      </c>
      <c r="D132" s="25">
        <v>13440</v>
      </c>
      <c r="E132" s="22"/>
      <c r="F132" s="25" t="s">
        <v>131</v>
      </c>
      <c r="G132" s="22" t="s">
        <v>42</v>
      </c>
      <c r="H132" s="19">
        <v>2706</v>
      </c>
      <c r="I132" s="19">
        <v>2706</v>
      </c>
      <c r="J132" s="21" t="s">
        <v>42</v>
      </c>
      <c r="K132" s="25" t="s">
        <v>132</v>
      </c>
    </row>
    <row r="133" spans="1:11" ht="18.75" x14ac:dyDescent="0.25">
      <c r="A133" s="31">
        <v>2</v>
      </c>
      <c r="B133" s="91"/>
      <c r="C133" s="25" t="s">
        <v>130</v>
      </c>
      <c r="D133" s="25">
        <v>13440</v>
      </c>
      <c r="E133" s="22"/>
      <c r="F133" s="25" t="s">
        <v>133</v>
      </c>
      <c r="G133" s="22" t="s">
        <v>134</v>
      </c>
      <c r="H133" s="19">
        <v>12</v>
      </c>
      <c r="I133" s="20">
        <v>12</v>
      </c>
      <c r="J133" s="21" t="s">
        <v>42</v>
      </c>
      <c r="K133" s="25" t="s">
        <v>135</v>
      </c>
    </row>
    <row r="134" spans="1:11" ht="18.75" x14ac:dyDescent="0.25">
      <c r="A134" s="31">
        <v>3</v>
      </c>
      <c r="B134" s="91"/>
      <c r="C134" s="25" t="s">
        <v>36</v>
      </c>
      <c r="D134" s="25">
        <v>13141</v>
      </c>
      <c r="E134" s="22" t="s">
        <v>136</v>
      </c>
      <c r="F134" s="25" t="s">
        <v>137</v>
      </c>
      <c r="G134" s="18" t="s">
        <v>138</v>
      </c>
      <c r="H134" s="19">
        <v>69</v>
      </c>
      <c r="I134" s="20">
        <v>69</v>
      </c>
      <c r="J134" s="21" t="s">
        <v>107</v>
      </c>
      <c r="K134" s="25" t="s">
        <v>139</v>
      </c>
    </row>
    <row r="135" spans="1:11" ht="18.75" x14ac:dyDescent="0.25">
      <c r="A135" s="31">
        <v>4</v>
      </c>
      <c r="B135" s="91"/>
      <c r="C135" s="25"/>
      <c r="D135" s="25"/>
      <c r="E135" s="22"/>
      <c r="F135" s="25" t="s">
        <v>369</v>
      </c>
      <c r="G135" s="18"/>
      <c r="H135" s="19">
        <f>SUM(H132:H134)</f>
        <v>2787</v>
      </c>
      <c r="I135" s="20">
        <f>SUM(I132:I134)</f>
        <v>2787</v>
      </c>
      <c r="J135" s="21"/>
      <c r="K135" s="25"/>
    </row>
    <row r="136" spans="1:11" x14ac:dyDescent="0.25">
      <c r="A136" s="34"/>
      <c r="B136" s="34"/>
      <c r="C136" s="71"/>
      <c r="D136" s="71"/>
      <c r="E136" s="71"/>
      <c r="F136" s="71"/>
      <c r="G136" s="71"/>
      <c r="H136" s="72"/>
      <c r="I136" s="72"/>
      <c r="J136" s="71"/>
    </row>
    <row r="137" spans="1:11" x14ac:dyDescent="0.25">
      <c r="A137" s="34"/>
      <c r="B137" s="34"/>
      <c r="C137" s="71"/>
      <c r="D137" s="71"/>
      <c r="E137" s="71"/>
      <c r="F137" s="71"/>
      <c r="G137" s="71"/>
      <c r="H137" s="72"/>
      <c r="I137" s="72"/>
      <c r="J137" s="71"/>
    </row>
    <row r="138" spans="1:11" x14ac:dyDescent="0.25">
      <c r="A138" s="34"/>
      <c r="B138" s="34"/>
      <c r="C138" s="71"/>
      <c r="D138" s="71"/>
      <c r="E138" s="71"/>
      <c r="F138" s="71"/>
      <c r="G138" s="71"/>
      <c r="H138" s="72"/>
      <c r="I138" s="72"/>
      <c r="J138" s="71"/>
    </row>
    <row r="139" spans="1:11" x14ac:dyDescent="0.25">
      <c r="A139" s="34"/>
      <c r="B139" s="34"/>
      <c r="C139" s="71"/>
      <c r="D139" s="71"/>
      <c r="E139" s="71"/>
      <c r="F139" s="71"/>
      <c r="G139" s="71"/>
      <c r="H139" s="72"/>
      <c r="I139" s="72"/>
      <c r="J139" s="71"/>
    </row>
    <row r="140" spans="1:11" x14ac:dyDescent="0.25">
      <c r="A140" s="34"/>
      <c r="B140" s="34"/>
      <c r="C140" s="71"/>
      <c r="D140" s="71"/>
      <c r="E140" s="71"/>
      <c r="F140" s="71"/>
      <c r="G140" s="71"/>
      <c r="H140" s="72"/>
      <c r="I140" s="72"/>
      <c r="J140" s="71"/>
    </row>
    <row r="141" spans="1:11" x14ac:dyDescent="0.25">
      <c r="A141" s="63"/>
      <c r="B141" s="63"/>
      <c r="C141" s="73"/>
      <c r="D141" s="73"/>
      <c r="E141" s="73"/>
      <c r="F141" s="73"/>
      <c r="G141" s="73"/>
      <c r="H141" s="72"/>
      <c r="I141" s="72"/>
      <c r="J141" s="73"/>
      <c r="K141" s="64"/>
    </row>
    <row r="142" spans="1:11" ht="19.5" thickBot="1" x14ac:dyDescent="0.3">
      <c r="A142" s="67"/>
      <c r="B142" s="67"/>
      <c r="C142" s="96" t="s">
        <v>156</v>
      </c>
      <c r="D142" s="97"/>
      <c r="E142" s="97"/>
      <c r="F142" s="97"/>
      <c r="G142" s="97"/>
      <c r="H142" s="97"/>
      <c r="I142" s="97"/>
      <c r="J142" s="98"/>
      <c r="K142" s="15"/>
    </row>
    <row r="143" spans="1:11" ht="37.5" x14ac:dyDescent="0.25">
      <c r="A143" s="89" t="s">
        <v>1</v>
      </c>
      <c r="B143" s="90" t="s">
        <v>3</v>
      </c>
      <c r="C143" s="31" t="s">
        <v>3</v>
      </c>
      <c r="D143" s="26" t="s">
        <v>4</v>
      </c>
      <c r="E143" s="26" t="s">
        <v>5</v>
      </c>
      <c r="F143" s="26" t="s">
        <v>9</v>
      </c>
      <c r="G143" s="16" t="s">
        <v>6</v>
      </c>
      <c r="H143" s="17" t="s">
        <v>7</v>
      </c>
      <c r="I143" s="17" t="s">
        <v>17</v>
      </c>
      <c r="J143" s="26" t="s">
        <v>8</v>
      </c>
      <c r="K143" s="27" t="s">
        <v>30</v>
      </c>
    </row>
    <row r="144" spans="1:11" ht="18.75" x14ac:dyDescent="0.25">
      <c r="A144" s="53">
        <v>1</v>
      </c>
      <c r="B144" s="53"/>
      <c r="C144" s="45" t="s">
        <v>155</v>
      </c>
      <c r="D144" s="45">
        <v>14310</v>
      </c>
      <c r="E144" s="49" t="s">
        <v>154</v>
      </c>
      <c r="F144" s="45" t="s">
        <v>153</v>
      </c>
      <c r="G144" s="49" t="s">
        <v>152</v>
      </c>
      <c r="H144" s="17">
        <v>807.6</v>
      </c>
      <c r="I144" s="17">
        <v>807.6</v>
      </c>
      <c r="J144" s="50" t="s">
        <v>144</v>
      </c>
      <c r="K144" s="53" t="s">
        <v>164</v>
      </c>
    </row>
    <row r="145" spans="1:11" ht="18.75" x14ac:dyDescent="0.25">
      <c r="A145" s="31">
        <v>2</v>
      </c>
      <c r="B145" s="91"/>
      <c r="C145" s="25" t="s">
        <v>37</v>
      </c>
      <c r="D145" s="25">
        <v>13780</v>
      </c>
      <c r="E145" s="22" t="s">
        <v>160</v>
      </c>
      <c r="F145" s="25" t="s">
        <v>161</v>
      </c>
      <c r="G145" s="18" t="s">
        <v>162</v>
      </c>
      <c r="H145" s="19">
        <v>134.69999999999999</v>
      </c>
      <c r="I145" s="20">
        <v>134.69999999999999</v>
      </c>
      <c r="J145" s="21" t="s">
        <v>144</v>
      </c>
      <c r="K145" s="25" t="s">
        <v>163</v>
      </c>
    </row>
    <row r="146" spans="1:11" ht="18.75" x14ac:dyDescent="0.25">
      <c r="A146" s="53">
        <v>3</v>
      </c>
      <c r="B146" s="91"/>
      <c r="C146" s="25" t="s">
        <v>155</v>
      </c>
      <c r="D146" s="25">
        <v>14310</v>
      </c>
      <c r="E146" s="22" t="s">
        <v>193</v>
      </c>
      <c r="F146" s="25" t="s">
        <v>34</v>
      </c>
      <c r="G146" s="18"/>
      <c r="H146" s="19">
        <v>18.5</v>
      </c>
      <c r="I146" s="20">
        <v>18.5</v>
      </c>
      <c r="J146" s="21" t="s">
        <v>194</v>
      </c>
      <c r="K146" s="25" t="s">
        <v>195</v>
      </c>
    </row>
    <row r="147" spans="1:11" ht="18.75" x14ac:dyDescent="0.25">
      <c r="A147" s="31">
        <v>4</v>
      </c>
      <c r="B147" s="91"/>
      <c r="C147" s="25" t="s">
        <v>31</v>
      </c>
      <c r="D147" s="25">
        <v>13320</v>
      </c>
      <c r="E147" s="22" t="s">
        <v>198</v>
      </c>
      <c r="F147" s="25" t="s">
        <v>197</v>
      </c>
      <c r="G147" s="18">
        <v>45356</v>
      </c>
      <c r="H147" s="19">
        <v>89.99</v>
      </c>
      <c r="I147" s="20">
        <v>83.99</v>
      </c>
      <c r="J147" s="21" t="s">
        <v>194</v>
      </c>
      <c r="K147" s="25" t="s">
        <v>196</v>
      </c>
    </row>
    <row r="148" spans="1:11" ht="18.75" x14ac:dyDescent="0.25">
      <c r="A148" s="53">
        <v>5</v>
      </c>
      <c r="B148" s="91"/>
      <c r="C148" s="25" t="s">
        <v>155</v>
      </c>
      <c r="D148" s="25">
        <v>14310</v>
      </c>
      <c r="E148" s="22" t="s">
        <v>199</v>
      </c>
      <c r="F148" s="25" t="s">
        <v>200</v>
      </c>
      <c r="G148" s="18">
        <v>45328</v>
      </c>
      <c r="H148" s="19">
        <v>18</v>
      </c>
      <c r="I148" s="20">
        <v>18</v>
      </c>
      <c r="J148" s="21" t="s">
        <v>192</v>
      </c>
      <c r="K148" s="25" t="s">
        <v>205</v>
      </c>
    </row>
    <row r="149" spans="1:11" ht="18.75" x14ac:dyDescent="0.25">
      <c r="A149" s="31">
        <v>6</v>
      </c>
      <c r="B149" s="91"/>
      <c r="C149" s="25" t="s">
        <v>155</v>
      </c>
      <c r="D149" s="25">
        <v>14310</v>
      </c>
      <c r="E149" s="22" t="s">
        <v>201</v>
      </c>
      <c r="F149" s="25" t="s">
        <v>202</v>
      </c>
      <c r="G149" s="18" t="s">
        <v>203</v>
      </c>
      <c r="H149" s="19">
        <v>208.9</v>
      </c>
      <c r="I149" s="20">
        <v>208.9</v>
      </c>
      <c r="J149" s="21" t="s">
        <v>206</v>
      </c>
      <c r="K149" s="18" t="s">
        <v>204</v>
      </c>
    </row>
    <row r="150" spans="1:11" ht="18.75" x14ac:dyDescent="0.25">
      <c r="A150" s="31"/>
      <c r="B150" s="91"/>
      <c r="C150" s="25"/>
      <c r="D150" s="25"/>
      <c r="E150" s="22"/>
      <c r="F150" s="25"/>
      <c r="G150" s="25" t="s">
        <v>370</v>
      </c>
      <c r="H150" s="19">
        <f>SUM(H144:H149)</f>
        <v>1277.69</v>
      </c>
      <c r="I150" s="20"/>
      <c r="J150" s="21"/>
      <c r="K150" s="25"/>
    </row>
    <row r="151" spans="1:11" x14ac:dyDescent="0.25">
      <c r="A151" s="34"/>
      <c r="B151" s="34"/>
      <c r="C151" s="71"/>
      <c r="D151" s="71"/>
      <c r="E151" s="71"/>
      <c r="F151" s="71"/>
      <c r="G151" s="71"/>
      <c r="H151" s="72"/>
      <c r="I151" s="72"/>
      <c r="J151" s="71"/>
    </row>
    <row r="152" spans="1:11" x14ac:dyDescent="0.25">
      <c r="A152" s="34"/>
      <c r="B152" s="34"/>
      <c r="C152" s="71"/>
      <c r="D152" s="71"/>
      <c r="E152" s="71"/>
      <c r="F152" s="71"/>
      <c r="G152" s="71"/>
      <c r="H152" s="72"/>
      <c r="I152" s="72"/>
      <c r="J152" s="71"/>
    </row>
    <row r="153" spans="1:11" ht="18.75" x14ac:dyDescent="0.3">
      <c r="A153" s="92"/>
      <c r="B153" s="92"/>
      <c r="C153" s="93" t="s">
        <v>38</v>
      </c>
      <c r="D153" s="93"/>
      <c r="E153" s="93"/>
      <c r="F153" s="93"/>
      <c r="G153" s="93"/>
      <c r="H153" s="93"/>
      <c r="I153" s="93"/>
      <c r="J153" s="93"/>
      <c r="K153" s="68"/>
    </row>
    <row r="154" spans="1:11" ht="18.75" x14ac:dyDescent="0.3">
      <c r="A154" s="92" t="s">
        <v>1</v>
      </c>
      <c r="B154" s="92" t="s">
        <v>3</v>
      </c>
      <c r="C154" s="93" t="s">
        <v>3</v>
      </c>
      <c r="D154" s="93" t="s">
        <v>4</v>
      </c>
      <c r="E154" s="93" t="s">
        <v>5</v>
      </c>
      <c r="F154" s="93" t="s">
        <v>9</v>
      </c>
      <c r="G154" s="93" t="s">
        <v>6</v>
      </c>
      <c r="H154" s="93" t="s">
        <v>7</v>
      </c>
      <c r="I154" s="93" t="s">
        <v>17</v>
      </c>
      <c r="J154" s="93" t="s">
        <v>8</v>
      </c>
      <c r="K154" s="68" t="s">
        <v>30</v>
      </c>
    </row>
    <row r="155" spans="1:11" ht="18.75" x14ac:dyDescent="0.3">
      <c r="A155" s="92">
        <v>1</v>
      </c>
      <c r="B155" s="92"/>
      <c r="C155" s="93" t="s">
        <v>286</v>
      </c>
      <c r="D155" s="93">
        <v>14110</v>
      </c>
      <c r="E155" s="93" t="s">
        <v>287</v>
      </c>
      <c r="F155" s="93" t="s">
        <v>288</v>
      </c>
      <c r="G155" s="93">
        <v>45458</v>
      </c>
      <c r="H155" s="93">
        <v>1365</v>
      </c>
      <c r="I155" s="93">
        <v>1365</v>
      </c>
      <c r="J155" s="66">
        <v>45475</v>
      </c>
      <c r="K155" s="25" t="s">
        <v>289</v>
      </c>
    </row>
    <row r="156" spans="1:11" ht="18.75" x14ac:dyDescent="0.3">
      <c r="A156" s="92">
        <v>2</v>
      </c>
      <c r="B156" s="92"/>
      <c r="C156" s="93" t="s">
        <v>290</v>
      </c>
      <c r="D156" s="93">
        <v>13953</v>
      </c>
      <c r="E156" s="93" t="s">
        <v>291</v>
      </c>
      <c r="F156" s="93" t="s">
        <v>292</v>
      </c>
      <c r="G156" s="93">
        <v>45461</v>
      </c>
      <c r="H156" s="93">
        <v>54</v>
      </c>
      <c r="I156" s="93">
        <v>54</v>
      </c>
      <c r="J156" s="66">
        <v>45475</v>
      </c>
      <c r="K156" s="25" t="s">
        <v>293</v>
      </c>
    </row>
    <row r="157" spans="1:11" ht="18.75" x14ac:dyDescent="0.3">
      <c r="A157" s="92">
        <v>3</v>
      </c>
      <c r="B157" s="92"/>
      <c r="C157" s="93" t="s">
        <v>294</v>
      </c>
      <c r="D157" s="93">
        <v>14130</v>
      </c>
      <c r="E157" s="93" t="s">
        <v>295</v>
      </c>
      <c r="F157" s="93" t="s">
        <v>296</v>
      </c>
      <c r="G157" s="93">
        <v>45443</v>
      </c>
      <c r="H157" s="93">
        <v>208</v>
      </c>
      <c r="I157" s="93">
        <v>208</v>
      </c>
      <c r="J157" s="66">
        <v>45475</v>
      </c>
      <c r="K157" s="25" t="s">
        <v>297</v>
      </c>
    </row>
    <row r="158" spans="1:11" ht="18.75" x14ac:dyDescent="0.3">
      <c r="A158" s="92">
        <v>4</v>
      </c>
      <c r="B158" s="92"/>
      <c r="C158" s="93" t="s">
        <v>298</v>
      </c>
      <c r="D158" s="93">
        <v>14022</v>
      </c>
      <c r="E158" s="93" t="s">
        <v>299</v>
      </c>
      <c r="F158" s="93" t="s">
        <v>300</v>
      </c>
      <c r="G158" s="93">
        <v>45470</v>
      </c>
      <c r="H158" s="93">
        <v>308.11</v>
      </c>
      <c r="I158" s="93">
        <v>308.11</v>
      </c>
      <c r="J158" s="66">
        <v>45475</v>
      </c>
      <c r="K158" s="25" t="s">
        <v>301</v>
      </c>
    </row>
    <row r="159" spans="1:11" ht="18.75" x14ac:dyDescent="0.3">
      <c r="A159" s="92">
        <v>5</v>
      </c>
      <c r="B159" s="92"/>
      <c r="C159" s="93" t="s">
        <v>302</v>
      </c>
      <c r="D159" s="93">
        <v>13953</v>
      </c>
      <c r="E159" s="93" t="s">
        <v>303</v>
      </c>
      <c r="F159" s="93" t="s">
        <v>304</v>
      </c>
      <c r="G159" s="93">
        <v>45473</v>
      </c>
      <c r="H159" s="93">
        <v>324.89999999999998</v>
      </c>
      <c r="I159" s="93">
        <v>324.89999999999998</v>
      </c>
      <c r="J159" s="66">
        <v>45475</v>
      </c>
      <c r="K159" s="25" t="s">
        <v>305</v>
      </c>
    </row>
    <row r="160" spans="1:11" ht="18.75" x14ac:dyDescent="0.3">
      <c r="A160" s="92">
        <v>6</v>
      </c>
      <c r="B160" s="92"/>
      <c r="C160" s="93" t="s">
        <v>306</v>
      </c>
      <c r="D160" s="93">
        <v>13330</v>
      </c>
      <c r="E160" s="93" t="s">
        <v>307</v>
      </c>
      <c r="F160" s="93" t="s">
        <v>308</v>
      </c>
      <c r="G160" s="93">
        <v>45453</v>
      </c>
      <c r="H160" s="93">
        <v>21.1</v>
      </c>
      <c r="I160" s="93">
        <v>21.1</v>
      </c>
      <c r="J160" s="66">
        <v>45475</v>
      </c>
      <c r="K160" s="25" t="s">
        <v>309</v>
      </c>
    </row>
    <row r="161" spans="1:11" ht="18.75" x14ac:dyDescent="0.3">
      <c r="A161" s="92">
        <v>7</v>
      </c>
      <c r="B161" s="92"/>
      <c r="C161" s="93" t="s">
        <v>310</v>
      </c>
      <c r="D161" s="93">
        <v>13210</v>
      </c>
      <c r="E161" s="93" t="s">
        <v>311</v>
      </c>
      <c r="F161" s="93" t="s">
        <v>312</v>
      </c>
      <c r="G161" s="93">
        <v>45471</v>
      </c>
      <c r="H161" s="93">
        <v>178.76</v>
      </c>
      <c r="I161" s="93">
        <v>178.76</v>
      </c>
      <c r="J161" s="66">
        <v>45475</v>
      </c>
      <c r="K161" s="25" t="s">
        <v>313</v>
      </c>
    </row>
    <row r="162" spans="1:11" ht="18.75" x14ac:dyDescent="0.3">
      <c r="A162" s="92">
        <v>8</v>
      </c>
      <c r="B162" s="92"/>
      <c r="C162" s="93" t="s">
        <v>310</v>
      </c>
      <c r="D162" s="93">
        <v>13210</v>
      </c>
      <c r="E162" s="93" t="s">
        <v>314</v>
      </c>
      <c r="F162" s="93" t="s">
        <v>312</v>
      </c>
      <c r="G162" s="93">
        <v>45471</v>
      </c>
      <c r="H162" s="93">
        <v>3.6</v>
      </c>
      <c r="I162" s="93">
        <v>3.6</v>
      </c>
      <c r="J162" s="66">
        <v>45475</v>
      </c>
      <c r="K162" s="25" t="s">
        <v>315</v>
      </c>
    </row>
    <row r="163" spans="1:11" ht="18.75" x14ac:dyDescent="0.3">
      <c r="A163" s="92">
        <v>9</v>
      </c>
      <c r="B163" s="92"/>
      <c r="C163" s="93" t="s">
        <v>316</v>
      </c>
      <c r="D163" s="93">
        <v>13420</v>
      </c>
      <c r="E163" s="93" t="s">
        <v>317</v>
      </c>
      <c r="F163" s="93" t="s">
        <v>318</v>
      </c>
      <c r="G163" s="93">
        <v>45450</v>
      </c>
      <c r="H163" s="93">
        <v>100</v>
      </c>
      <c r="I163" s="93">
        <v>100</v>
      </c>
      <c r="J163" s="66">
        <v>45475</v>
      </c>
      <c r="K163" s="25" t="s">
        <v>319</v>
      </c>
    </row>
    <row r="164" spans="1:11" ht="18.75" x14ac:dyDescent="0.3">
      <c r="A164" s="92">
        <v>10</v>
      </c>
      <c r="B164" s="92"/>
      <c r="C164" s="93" t="s">
        <v>316</v>
      </c>
      <c r="D164" s="93">
        <v>13420</v>
      </c>
      <c r="E164" s="93" t="s">
        <v>320</v>
      </c>
      <c r="F164" s="93" t="s">
        <v>321</v>
      </c>
      <c r="G164" s="93">
        <v>45387</v>
      </c>
      <c r="H164" s="93">
        <v>250</v>
      </c>
      <c r="I164" s="93">
        <v>250</v>
      </c>
      <c r="J164" s="66">
        <v>45475</v>
      </c>
      <c r="K164" s="25" t="s">
        <v>322</v>
      </c>
    </row>
    <row r="165" spans="1:11" ht="18.75" x14ac:dyDescent="0.3">
      <c r="A165" s="92">
        <v>11</v>
      </c>
      <c r="B165" s="92"/>
      <c r="C165" s="93" t="s">
        <v>316</v>
      </c>
      <c r="D165" s="93">
        <v>13420</v>
      </c>
      <c r="E165" s="93" t="s">
        <v>323</v>
      </c>
      <c r="F165" s="93" t="s">
        <v>324</v>
      </c>
      <c r="G165" s="93">
        <v>45450</v>
      </c>
      <c r="H165" s="93">
        <v>100</v>
      </c>
      <c r="I165" s="93">
        <v>100</v>
      </c>
      <c r="J165" s="66">
        <v>45475</v>
      </c>
      <c r="K165" s="25" t="s">
        <v>325</v>
      </c>
    </row>
    <row r="166" spans="1:11" ht="18.75" x14ac:dyDescent="0.3">
      <c r="A166" s="92">
        <v>12</v>
      </c>
      <c r="B166" s="92"/>
      <c r="C166" s="93" t="s">
        <v>316</v>
      </c>
      <c r="D166" s="93">
        <v>13420</v>
      </c>
      <c r="E166" s="93" t="s">
        <v>326</v>
      </c>
      <c r="F166" s="93" t="s">
        <v>327</v>
      </c>
      <c r="G166" s="93">
        <v>45443</v>
      </c>
      <c r="H166" s="93">
        <v>175</v>
      </c>
      <c r="I166" s="93">
        <v>175</v>
      </c>
      <c r="J166" s="66">
        <v>45475</v>
      </c>
      <c r="K166" s="25" t="s">
        <v>328</v>
      </c>
    </row>
    <row r="167" spans="1:11" ht="18.75" x14ac:dyDescent="0.3">
      <c r="A167" s="92">
        <v>13</v>
      </c>
      <c r="B167" s="92"/>
      <c r="C167" s="93" t="s">
        <v>316</v>
      </c>
      <c r="D167" s="93">
        <v>13420</v>
      </c>
      <c r="E167" s="93" t="s">
        <v>329</v>
      </c>
      <c r="F167" s="93" t="s">
        <v>330</v>
      </c>
      <c r="G167" s="93">
        <v>45412</v>
      </c>
      <c r="H167" s="93">
        <v>175</v>
      </c>
      <c r="I167" s="93">
        <v>175</v>
      </c>
      <c r="J167" s="66">
        <v>45475</v>
      </c>
      <c r="K167" s="25" t="s">
        <v>331</v>
      </c>
    </row>
    <row r="168" spans="1:11" ht="18.75" x14ac:dyDescent="0.3">
      <c r="A168" s="92">
        <v>14</v>
      </c>
      <c r="B168" s="92"/>
      <c r="C168" s="93" t="s">
        <v>316</v>
      </c>
      <c r="D168" s="93">
        <v>13420</v>
      </c>
      <c r="E168" s="93" t="s">
        <v>332</v>
      </c>
      <c r="F168" s="93" t="s">
        <v>333</v>
      </c>
      <c r="G168" s="93">
        <v>45456</v>
      </c>
      <c r="H168" s="93">
        <v>70</v>
      </c>
      <c r="I168" s="93">
        <v>70</v>
      </c>
      <c r="J168" s="66">
        <v>45475</v>
      </c>
      <c r="K168" s="25" t="s">
        <v>334</v>
      </c>
    </row>
    <row r="169" spans="1:11" ht="18.75" x14ac:dyDescent="0.3">
      <c r="A169" s="92">
        <v>15</v>
      </c>
      <c r="B169" s="92"/>
      <c r="C169" s="93" t="s">
        <v>316</v>
      </c>
      <c r="D169" s="93">
        <v>13420</v>
      </c>
      <c r="E169" s="93" t="s">
        <v>335</v>
      </c>
      <c r="F169" s="93" t="s">
        <v>336</v>
      </c>
      <c r="G169" s="93">
        <v>45453</v>
      </c>
      <c r="H169" s="93">
        <v>200</v>
      </c>
      <c r="I169" s="93">
        <v>200</v>
      </c>
      <c r="J169" s="66">
        <v>45475</v>
      </c>
      <c r="K169" s="25" t="s">
        <v>337</v>
      </c>
    </row>
    <row r="170" spans="1:11" ht="18.75" x14ac:dyDescent="0.3">
      <c r="A170" s="92">
        <v>16</v>
      </c>
      <c r="B170" s="92"/>
      <c r="C170" s="93" t="s">
        <v>316</v>
      </c>
      <c r="D170" s="93">
        <v>13420</v>
      </c>
      <c r="E170" s="93" t="s">
        <v>338</v>
      </c>
      <c r="F170" s="93" t="s">
        <v>339</v>
      </c>
      <c r="G170" s="93">
        <v>45461</v>
      </c>
      <c r="H170" s="93">
        <v>100</v>
      </c>
      <c r="I170" s="93">
        <v>100</v>
      </c>
      <c r="J170" s="66">
        <v>45475</v>
      </c>
      <c r="K170" s="25" t="s">
        <v>340</v>
      </c>
    </row>
    <row r="171" spans="1:11" ht="18.75" x14ac:dyDescent="0.3">
      <c r="A171" s="92">
        <v>17</v>
      </c>
      <c r="B171" s="92"/>
      <c r="C171" s="93" t="s">
        <v>316</v>
      </c>
      <c r="D171" s="93">
        <v>13420</v>
      </c>
      <c r="E171" s="93" t="s">
        <v>335</v>
      </c>
      <c r="F171" s="93" t="s">
        <v>341</v>
      </c>
      <c r="G171" s="93">
        <v>45446</v>
      </c>
      <c r="H171" s="93">
        <v>50</v>
      </c>
      <c r="I171" s="93">
        <v>50</v>
      </c>
      <c r="J171" s="66">
        <v>45475</v>
      </c>
      <c r="K171" s="25" t="s">
        <v>342</v>
      </c>
    </row>
    <row r="172" spans="1:11" ht="18.75" x14ac:dyDescent="0.3">
      <c r="A172" s="92">
        <v>18</v>
      </c>
      <c r="B172" s="92"/>
      <c r="C172" s="93" t="s">
        <v>316</v>
      </c>
      <c r="D172" s="93">
        <v>13420</v>
      </c>
      <c r="E172" s="93" t="s">
        <v>343</v>
      </c>
      <c r="F172" s="93" t="s">
        <v>344</v>
      </c>
      <c r="G172" s="93">
        <v>45433</v>
      </c>
      <c r="H172" s="93">
        <v>100</v>
      </c>
      <c r="I172" s="93">
        <v>100</v>
      </c>
      <c r="J172" s="66">
        <v>45475</v>
      </c>
      <c r="K172" s="25" t="s">
        <v>345</v>
      </c>
    </row>
    <row r="173" spans="1:11" ht="18.75" x14ac:dyDescent="0.3">
      <c r="A173" s="92">
        <v>19</v>
      </c>
      <c r="B173" s="92"/>
      <c r="C173" s="93" t="s">
        <v>316</v>
      </c>
      <c r="D173" s="93">
        <v>13420</v>
      </c>
      <c r="E173" s="93" t="s">
        <v>346</v>
      </c>
      <c r="F173" s="93" t="s">
        <v>347</v>
      </c>
      <c r="G173" s="93">
        <v>45448</v>
      </c>
      <c r="H173" s="93">
        <v>125</v>
      </c>
      <c r="I173" s="93">
        <v>125</v>
      </c>
      <c r="J173" s="66">
        <v>45475</v>
      </c>
      <c r="K173" s="25" t="s">
        <v>348</v>
      </c>
    </row>
    <row r="174" spans="1:11" ht="18.75" x14ac:dyDescent="0.3">
      <c r="A174" s="92">
        <v>20</v>
      </c>
      <c r="B174" s="92"/>
      <c r="C174" s="93" t="s">
        <v>316</v>
      </c>
      <c r="D174" s="93">
        <v>13420</v>
      </c>
      <c r="E174" s="93" t="s">
        <v>329</v>
      </c>
      <c r="F174" s="93" t="s">
        <v>321</v>
      </c>
      <c r="G174" s="93">
        <v>45455</v>
      </c>
      <c r="H174" s="93">
        <v>100</v>
      </c>
      <c r="I174" s="93">
        <v>100</v>
      </c>
      <c r="J174" s="66">
        <v>45475</v>
      </c>
      <c r="K174" s="25" t="s">
        <v>349</v>
      </c>
    </row>
    <row r="175" spans="1:11" ht="18.75" x14ac:dyDescent="0.3">
      <c r="A175" s="92">
        <v>21</v>
      </c>
      <c r="B175" s="92"/>
      <c r="C175" s="93" t="s">
        <v>316</v>
      </c>
      <c r="D175" s="93">
        <v>13420</v>
      </c>
      <c r="E175" s="93" t="s">
        <v>350</v>
      </c>
      <c r="F175" s="93" t="s">
        <v>351</v>
      </c>
      <c r="G175" s="93">
        <v>45453</v>
      </c>
      <c r="H175" s="93">
        <v>100</v>
      </c>
      <c r="I175" s="93">
        <v>100</v>
      </c>
      <c r="J175" s="66">
        <v>45475</v>
      </c>
      <c r="K175" s="25" t="s">
        <v>352</v>
      </c>
    </row>
    <row r="176" spans="1:11" ht="18.75" x14ac:dyDescent="0.3">
      <c r="A176" s="92">
        <v>22</v>
      </c>
      <c r="B176" s="92"/>
      <c r="C176" s="93" t="s">
        <v>316</v>
      </c>
      <c r="D176" s="93">
        <v>13420</v>
      </c>
      <c r="E176" s="93" t="s">
        <v>353</v>
      </c>
      <c r="F176" s="93" t="s">
        <v>354</v>
      </c>
      <c r="G176" s="93">
        <v>45446</v>
      </c>
      <c r="H176" s="93">
        <v>80</v>
      </c>
      <c r="I176" s="93">
        <v>80</v>
      </c>
      <c r="J176" s="66">
        <v>45475</v>
      </c>
      <c r="K176" s="25" t="s">
        <v>355</v>
      </c>
    </row>
    <row r="177" spans="1:11" ht="18.75" x14ac:dyDescent="0.3">
      <c r="A177" s="92">
        <v>23</v>
      </c>
      <c r="B177" s="92"/>
      <c r="C177" s="93" t="s">
        <v>316</v>
      </c>
      <c r="D177" s="93">
        <v>13420</v>
      </c>
      <c r="E177" s="93" t="s">
        <v>356</v>
      </c>
      <c r="F177" s="93" t="s">
        <v>357</v>
      </c>
      <c r="G177" s="93">
        <v>45456</v>
      </c>
      <c r="H177" s="93">
        <v>100</v>
      </c>
      <c r="I177" s="93">
        <v>100</v>
      </c>
      <c r="J177" s="66">
        <v>45475</v>
      </c>
      <c r="K177" s="25" t="s">
        <v>358</v>
      </c>
    </row>
    <row r="178" spans="1:11" ht="18.75" x14ac:dyDescent="0.3">
      <c r="A178" s="92">
        <v>24</v>
      </c>
      <c r="B178" s="92"/>
      <c r="C178" s="93" t="s">
        <v>316</v>
      </c>
      <c r="D178" s="93">
        <v>13420</v>
      </c>
      <c r="E178" s="93" t="s">
        <v>359</v>
      </c>
      <c r="F178" s="93" t="s">
        <v>357</v>
      </c>
      <c r="G178" s="93">
        <v>45456</v>
      </c>
      <c r="H178" s="93">
        <v>70</v>
      </c>
      <c r="I178" s="93">
        <v>70</v>
      </c>
      <c r="J178" s="66">
        <v>45475</v>
      </c>
      <c r="K178" s="25" t="s">
        <v>360</v>
      </c>
    </row>
    <row r="179" spans="1:11" ht="18.75" x14ac:dyDescent="0.3">
      <c r="A179" s="92">
        <v>25</v>
      </c>
      <c r="B179" s="92"/>
      <c r="C179" s="93" t="s">
        <v>316</v>
      </c>
      <c r="D179" s="93">
        <v>13420</v>
      </c>
      <c r="E179" s="93" t="s">
        <v>361</v>
      </c>
      <c r="F179" s="93" t="s">
        <v>330</v>
      </c>
      <c r="G179" s="93">
        <v>45461</v>
      </c>
      <c r="H179" s="93">
        <v>100</v>
      </c>
      <c r="I179" s="93">
        <v>100</v>
      </c>
      <c r="J179" s="66">
        <v>45475</v>
      </c>
      <c r="K179" s="25" t="s">
        <v>362</v>
      </c>
    </row>
    <row r="180" spans="1:11" ht="18.75" x14ac:dyDescent="0.3">
      <c r="A180" s="92">
        <v>26</v>
      </c>
      <c r="B180" s="92"/>
      <c r="C180" s="93" t="s">
        <v>316</v>
      </c>
      <c r="D180" s="93">
        <v>13420</v>
      </c>
      <c r="E180" s="93" t="s">
        <v>335</v>
      </c>
      <c r="F180" s="93" t="s">
        <v>363</v>
      </c>
      <c r="G180" s="93">
        <v>45441</v>
      </c>
      <c r="H180" s="93">
        <v>100</v>
      </c>
      <c r="I180" s="93">
        <v>100</v>
      </c>
      <c r="J180" s="66">
        <v>45475</v>
      </c>
      <c r="K180" s="25" t="s">
        <v>364</v>
      </c>
    </row>
    <row r="181" spans="1:11" ht="18.75" x14ac:dyDescent="0.3">
      <c r="A181" s="92">
        <v>27</v>
      </c>
      <c r="B181" s="92"/>
      <c r="C181" s="93" t="s">
        <v>316</v>
      </c>
      <c r="D181" s="93">
        <v>13420</v>
      </c>
      <c r="E181" s="93" t="s">
        <v>365</v>
      </c>
      <c r="F181" s="93" t="s">
        <v>366</v>
      </c>
      <c r="G181" s="93">
        <v>45441</v>
      </c>
      <c r="H181" s="93">
        <v>175</v>
      </c>
      <c r="I181" s="93">
        <v>175</v>
      </c>
      <c r="J181" s="66">
        <v>45475</v>
      </c>
      <c r="K181" s="25" t="s">
        <v>367</v>
      </c>
    </row>
    <row r="182" spans="1:11" ht="18.75" x14ac:dyDescent="0.3">
      <c r="A182" s="92"/>
      <c r="B182" s="92"/>
      <c r="C182" s="93"/>
      <c r="D182" s="93"/>
      <c r="E182" s="93"/>
      <c r="F182" s="93" t="s">
        <v>129</v>
      </c>
      <c r="G182" s="93"/>
      <c r="H182" s="93"/>
      <c r="I182" s="93">
        <f>SUM(I155:I181)</f>
        <v>4733.4699999999993</v>
      </c>
      <c r="J182" s="94"/>
      <c r="K182" s="12"/>
    </row>
    <row r="183" spans="1:11" x14ac:dyDescent="0.25">
      <c r="A183" s="34"/>
      <c r="B183" s="34"/>
      <c r="C183" s="71"/>
      <c r="D183" s="71"/>
      <c r="E183" s="71"/>
      <c r="F183" s="71"/>
      <c r="G183" s="71"/>
      <c r="H183" s="72"/>
      <c r="I183" s="72"/>
      <c r="J183" s="71"/>
    </row>
    <row r="184" spans="1:11" x14ac:dyDescent="0.25">
      <c r="C184" s="69"/>
      <c r="D184" s="70"/>
      <c r="E184" s="69"/>
      <c r="F184" s="69"/>
      <c r="G184" s="71"/>
      <c r="H184" s="72"/>
      <c r="I184" s="72"/>
      <c r="J184" s="71"/>
    </row>
  </sheetData>
  <mergeCells count="21">
    <mergeCell ref="C142:J142"/>
    <mergeCell ref="F60:H60"/>
    <mergeCell ref="G62:H62"/>
    <mergeCell ref="G76:H76"/>
    <mergeCell ref="C79:J79"/>
    <mergeCell ref="C94:J94"/>
    <mergeCell ref="C104:J104"/>
    <mergeCell ref="C117:J117"/>
    <mergeCell ref="A9:K9"/>
    <mergeCell ref="A10:K10"/>
    <mergeCell ref="A11:K11"/>
    <mergeCell ref="A12:K12"/>
    <mergeCell ref="A14:K14"/>
    <mergeCell ref="C130:J130"/>
    <mergeCell ref="A56:C56"/>
    <mergeCell ref="C64:D64"/>
    <mergeCell ref="I64:J64"/>
    <mergeCell ref="C16:J16"/>
    <mergeCell ref="F35:H35"/>
    <mergeCell ref="C38:J38"/>
    <mergeCell ref="G53:H53"/>
  </mergeCells>
  <pageMargins left="0.31" right="0.31" top="0.3" bottom="0.5" header="0.3" footer="0.3"/>
  <pageSetup paperSize="9" scale="42" fitToHeight="0" orientation="landscape" r:id="rId1"/>
  <headerFooter>
    <oddFooter>&amp;C&amp;"-,Bold"&amp;12Faqe &amp;P deri &amp;N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E10"/>
  <sheetViews>
    <sheetView showGridLines="0" workbookViewId="0">
      <selection activeCell="B23" sqref="B23"/>
    </sheetView>
  </sheetViews>
  <sheetFormatPr defaultRowHeight="15" x14ac:dyDescent="0.25"/>
  <cols>
    <col min="1" max="1" width="1.140625" customWidth="1"/>
    <col min="2" max="2" width="64.42578125" customWidth="1"/>
    <col min="3" max="3" width="1.5703125" customWidth="1"/>
    <col min="4" max="4" width="5.5703125" customWidth="1"/>
    <col min="5" max="5" width="16" customWidth="1"/>
  </cols>
  <sheetData>
    <row r="1" spans="2:5" x14ac:dyDescent="0.25">
      <c r="B1" s="1" t="s">
        <v>11</v>
      </c>
      <c r="C1" s="2"/>
      <c r="D1" s="7"/>
      <c r="E1" s="7"/>
    </row>
    <row r="2" spans="2:5" x14ac:dyDescent="0.25">
      <c r="B2" s="1" t="s">
        <v>12</v>
      </c>
      <c r="C2" s="2"/>
      <c r="D2" s="7"/>
      <c r="E2" s="7"/>
    </row>
    <row r="3" spans="2:5" x14ac:dyDescent="0.25">
      <c r="B3" s="3"/>
      <c r="C3" s="3"/>
      <c r="D3" s="8"/>
      <c r="E3" s="8"/>
    </row>
    <row r="4" spans="2:5" ht="45" x14ac:dyDescent="0.25">
      <c r="B4" s="4" t="s">
        <v>13</v>
      </c>
      <c r="C4" s="3"/>
      <c r="D4" s="8"/>
      <c r="E4" s="8"/>
    </row>
    <row r="5" spans="2:5" x14ac:dyDescent="0.25">
      <c r="B5" s="3"/>
      <c r="C5" s="3"/>
      <c r="D5" s="8"/>
      <c r="E5" s="8"/>
    </row>
    <row r="6" spans="2:5" x14ac:dyDescent="0.25">
      <c r="B6" s="1" t="s">
        <v>14</v>
      </c>
      <c r="C6" s="2"/>
      <c r="D6" s="7"/>
      <c r="E6" s="9" t="s">
        <v>15</v>
      </c>
    </row>
    <row r="7" spans="2:5" ht="15.75" thickBot="1" x14ac:dyDescent="0.3">
      <c r="B7" s="3"/>
      <c r="C7" s="3"/>
      <c r="D7" s="8"/>
      <c r="E7" s="8"/>
    </row>
    <row r="8" spans="2:5" ht="45.75" thickBot="1" x14ac:dyDescent="0.3">
      <c r="B8" s="5" t="s">
        <v>16</v>
      </c>
      <c r="C8" s="6"/>
      <c r="D8" s="10"/>
      <c r="E8" s="11">
        <v>1</v>
      </c>
    </row>
    <row r="9" spans="2:5" x14ac:dyDescent="0.25">
      <c r="B9" s="3"/>
      <c r="C9" s="3"/>
      <c r="D9" s="8"/>
      <c r="E9" s="8"/>
    </row>
    <row r="10" spans="2:5" x14ac:dyDescent="0.25">
      <c r="B10" s="3"/>
      <c r="C10" s="3"/>
      <c r="D10" s="8"/>
      <c r="E10" s="8"/>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Raporti i Shpenzimeve MD-215</vt:lpstr>
      <vt:lpstr>Compatibility Report</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nora.qerkezi</dc:creator>
  <cp:lastModifiedBy>Hajrie Zogaj</cp:lastModifiedBy>
  <cp:lastPrinted>2022-01-11T13:56:05Z</cp:lastPrinted>
  <dcterms:created xsi:type="dcterms:W3CDTF">2007-10-17T12:23:19Z</dcterms:created>
  <dcterms:modified xsi:type="dcterms:W3CDTF">2024-07-08T13:58:12Z</dcterms:modified>
</cp:coreProperties>
</file>