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E5446F20-04BC-42DA-B03C-14AD9DB7139D}"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MD-215'!$A$1:$K$55</definedName>
  </definedNames>
  <calcPr calcId="191029"/>
</workbook>
</file>

<file path=xl/calcChain.xml><?xml version="1.0" encoding="utf-8"?>
<calcChain xmlns="http://schemas.openxmlformats.org/spreadsheetml/2006/main">
  <c r="I91" i="4" l="1"/>
  <c r="I55" i="4" l="1"/>
  <c r="I47" i="4"/>
  <c r="I40" i="4"/>
  <c r="I32" i="4"/>
  <c r="I20" i="4"/>
  <c r="I67" i="4" l="1"/>
</calcChain>
</file>

<file path=xl/sharedStrings.xml><?xml version="1.0" encoding="utf-8"?>
<sst xmlns="http://schemas.openxmlformats.org/spreadsheetml/2006/main" count="352" uniqueCount="171">
  <si>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</si>
  <si>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</si>
  <si>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</si>
  <si>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</si>
  <si>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</si>
  <si>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</si>
  <si>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</si>
  <si>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</si>
  <si>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</si>
  <si>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</si>
  <si>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</si>
  <si>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</si>
  <si>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</si>
  <si>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</si>
  <si>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</si>
  <si>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</si>
  <si>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</si>
  <si>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</si>
  <si>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</si>
  <si>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</si>
  <si>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Departmanenti  Ligjor-33 100</t>
  </si>
  <si>
    <t xml:space="preserve"> Departamenti për Drejtësi Tranzicionale Mbështetje Viktimave -37800</t>
  </si>
  <si>
    <t>Totali:Departamenti për Drejtësi Tranzicionale Mbështetje Viktimave -37800</t>
  </si>
  <si>
    <t xml:space="preserve"> MJMFPAPGJS-37900</t>
  </si>
  <si>
    <t>Zyra e Ministres -11415</t>
  </si>
  <si>
    <t>Departamenti  për  Financa dhe Shërbime të Përgjithshme -11315</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</si>
  <si>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</si>
  <si>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</si>
  <si>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</si>
  <si>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</si>
  <si>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</si>
  <si>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</si>
  <si>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</si>
  <si>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</si>
  <si>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</si>
  <si>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</si>
  <si>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</si>
  <si>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Instituti I Mjekësisë Ligjore -33700</t>
  </si>
  <si>
    <t>Totali: Departamenti Ligjor -33100</t>
  </si>
  <si>
    <t>Raporti  javor i shpenzimeve sipas kategorive dhe nënkategorive  ekonomike për programet e Ministrisë së Drejtësisë ndaras për periudhën raportuese 24.03.2025 deri me 28.03.2025</t>
  </si>
  <si>
    <t>Reprezentacion</t>
  </si>
  <si>
    <t>3321/2025</t>
  </si>
  <si>
    <t>Global Parajsa</t>
  </si>
  <si>
    <t>31/03/2025</t>
  </si>
  <si>
    <t>14/04/2025</t>
  </si>
  <si>
    <t>2025-116611</t>
  </si>
  <si>
    <t>Shpenzimet tjera telefonike</t>
  </si>
  <si>
    <t>180226081096/2423</t>
  </si>
  <si>
    <t>Vala</t>
  </si>
  <si>
    <t>2025-116646</t>
  </si>
  <si>
    <t>33-4/2025</t>
  </si>
  <si>
    <t>2025-116615</t>
  </si>
  <si>
    <t>33-9/2025</t>
  </si>
  <si>
    <t>2025-116635</t>
  </si>
  <si>
    <t>2025-116629</t>
  </si>
  <si>
    <t>33-7/2025</t>
  </si>
  <si>
    <t>33-6/2025</t>
  </si>
  <si>
    <t>2025-116625</t>
  </si>
  <si>
    <t>2025-116622</t>
  </si>
  <si>
    <t>33-2/2025</t>
  </si>
  <si>
    <t>Furnizim për zyrë</t>
  </si>
  <si>
    <t>63-210-002-25</t>
  </si>
  <si>
    <t>Orchide Flower SHPK</t>
  </si>
  <si>
    <t>15/04/2025</t>
  </si>
  <si>
    <t>2025-117401</t>
  </si>
  <si>
    <t>2025-117388</t>
  </si>
  <si>
    <t>81-210-002-25</t>
  </si>
  <si>
    <t>Subvencione</t>
  </si>
  <si>
    <t>Squire Patton Boggs (US) LLP</t>
  </si>
  <si>
    <t>2025-116571</t>
  </si>
  <si>
    <t>2025-116573</t>
  </si>
  <si>
    <t>21/03/2025</t>
  </si>
  <si>
    <t>Felicity Ruth Harrison</t>
  </si>
  <si>
    <t>Frgkc Mdj 10</t>
  </si>
  <si>
    <t>25-1-15-6-9</t>
  </si>
  <si>
    <t>As Travel Club SHPK</t>
  </si>
  <si>
    <t>15/01/2025</t>
  </si>
  <si>
    <t>25-2-28-6-3</t>
  </si>
  <si>
    <t>28/02/2025</t>
  </si>
  <si>
    <t>2025-117415</t>
  </si>
  <si>
    <t>2025-117416</t>
  </si>
  <si>
    <t>2025-117485</t>
  </si>
  <si>
    <t>25-1-15-6-7</t>
  </si>
  <si>
    <t>25-1-29-6-4</t>
  </si>
  <si>
    <t>29/01/2025</t>
  </si>
  <si>
    <t>2025-117495</t>
  </si>
  <si>
    <t>2025-117480</t>
  </si>
  <si>
    <t>27/02/2025</t>
  </si>
  <si>
    <t>25-2-27-6-5</t>
  </si>
  <si>
    <t>25-1-13-6-3</t>
  </si>
  <si>
    <t>13/1/2025</t>
  </si>
  <si>
    <t>2025-117507</t>
  </si>
  <si>
    <t>2025-117511</t>
  </si>
  <si>
    <t>25-2-6-6-33</t>
  </si>
  <si>
    <t>23/01/2025</t>
  </si>
  <si>
    <t>25-1-23-6-2</t>
  </si>
  <si>
    <t>2025-117521</t>
  </si>
  <si>
    <t>Mirëmbajtja e veturave</t>
  </si>
  <si>
    <t>065-2025/02</t>
  </si>
  <si>
    <t>Gani Krasniqi</t>
  </si>
  <si>
    <t>10/02/205</t>
  </si>
  <si>
    <t>2025-117371</t>
  </si>
  <si>
    <t>Fuenizim për zyrë</t>
  </si>
  <si>
    <t>69/25</t>
  </si>
  <si>
    <t>D.P.Z Celaj Fitnete Cela</t>
  </si>
  <si>
    <t>27/03/2025</t>
  </si>
  <si>
    <t>2025-118430</t>
  </si>
  <si>
    <t>Sherbime intelektuale</t>
  </si>
  <si>
    <t>Mars/25</t>
  </si>
  <si>
    <t>Fatlik Lila</t>
  </si>
  <si>
    <t>16/04/205</t>
  </si>
  <si>
    <t>2025-118440</t>
  </si>
  <si>
    <t>Naime Sherifi</t>
  </si>
  <si>
    <t>16/04/2025</t>
  </si>
  <si>
    <t>2025-118526</t>
  </si>
  <si>
    <t>2025-118542</t>
  </si>
  <si>
    <t>Beqir Dauti</t>
  </si>
  <si>
    <t>Gani Kastrati</t>
  </si>
  <si>
    <t>2025-118552</t>
  </si>
  <si>
    <t>2025-118453</t>
  </si>
  <si>
    <t>Faik Ajeti</t>
  </si>
  <si>
    <t>Hamdi Gela</t>
  </si>
  <si>
    <t>2025-118457</t>
  </si>
  <si>
    <t>2025-118462</t>
  </si>
  <si>
    <t>Bora Duli</t>
  </si>
  <si>
    <t>Mazllum Baraliu</t>
  </si>
  <si>
    <t>2025-118471</t>
  </si>
  <si>
    <t>2025-1188478</t>
  </si>
  <si>
    <t>Hydajet Hyseni Kaloshi</t>
  </si>
  <si>
    <t>30-80</t>
  </si>
  <si>
    <t>Violeta Veseli</t>
  </si>
  <si>
    <t>17/04/2025</t>
  </si>
  <si>
    <t>2025-123505</t>
  </si>
  <si>
    <t>2025-123524</t>
  </si>
  <si>
    <t>Jonathan Elustan Rees</t>
  </si>
  <si>
    <t>3093/3</t>
  </si>
  <si>
    <t>Arpad B.G.Tivadar Von Bone</t>
  </si>
  <si>
    <t>2025-123457</t>
  </si>
  <si>
    <t>30-31</t>
  </si>
  <si>
    <t>Bekim Kilaj</t>
  </si>
  <si>
    <t>12-273/3</t>
  </si>
  <si>
    <t>Av.Liridona Kutllovci</t>
  </si>
  <si>
    <t>2025-123533</t>
  </si>
  <si>
    <t>2025-123450</t>
  </si>
  <si>
    <t>Sherbime te ndryshme intelektuale</t>
  </si>
  <si>
    <t>Prill/2025</t>
  </si>
  <si>
    <t>Shurije Statovci</t>
  </si>
  <si>
    <t>2025-123380</t>
  </si>
  <si>
    <t>2025-123372</t>
  </si>
  <si>
    <t>Adelina Berisha</t>
  </si>
  <si>
    <t>Rrustem Thaçi</t>
  </si>
  <si>
    <t>2025-123356</t>
  </si>
  <si>
    <t>30-94</t>
  </si>
  <si>
    <t>Kadishe Hamiti</t>
  </si>
  <si>
    <t>2025-126182</t>
  </si>
  <si>
    <t>2025-125278</t>
  </si>
  <si>
    <t>30-96</t>
  </si>
  <si>
    <t>Flakron Shala</t>
  </si>
  <si>
    <t>30-97</t>
  </si>
  <si>
    <t>Çlirimtare Krasniqi</t>
  </si>
  <si>
    <t>18/04/2025</t>
  </si>
  <si>
    <t>2025-125425</t>
  </si>
  <si>
    <t>2025-126430</t>
  </si>
  <si>
    <t>18/04/2024</t>
  </si>
  <si>
    <t>30-95</t>
  </si>
  <si>
    <t>Meditje</t>
  </si>
  <si>
    <t>Zana Selimi</t>
  </si>
  <si>
    <t>2025-123333</t>
  </si>
  <si>
    <t>7-580</t>
  </si>
  <si>
    <t>Feride Podvorica</t>
  </si>
  <si>
    <t>2025-123323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</si>
</sst>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6"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3">
    <fill>
      <patternFill patternType="none"/>
    </fill>
    <fill>
      <patternFill patternType="gray125"/>
    </fill>
    <fill>
      <patternFill patternType="solid">
        <fgColor rgb="FFA5A5A5"/>
      </patternFill>
    </fill>
  </fills>
  <borders count="33">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thin">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19" applyNumberFormat="0" applyAlignment="0" applyProtection="0"/>
    <xf numFmtId="0" fontId="5" fillId="0" borderId="0"/>
    <xf numFmtId="0" fontId="6" fillId="0" borderId="0" applyNumberFormat="0" applyFill="0" applyBorder="0" applyAlignment="0" applyProtection="0"/>
  </cellStyleXfs>
  <cellXfs count="135">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7"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29"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0" fontId="8" fillId="0" borderId="15" xfId="0" applyFont="1" applyFill="1" applyBorder="1" applyAlignment="1">
      <alignment horizontal="left" vertical="center"/>
    </xf>
    <xf numFmtId="43" fontId="8" fillId="0" borderId="23"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43" fontId="8" fillId="0" borderId="20"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2" fontId="8" fillId="0" borderId="0" xfId="0" applyNumberFormat="1" applyFont="1" applyFill="1" applyBorder="1" applyAlignment="1">
      <alignment horizontal="right" vertical="center"/>
    </xf>
    <xf numFmtId="43" fontId="9" fillId="0" borderId="0" xfId="2" applyFont="1" applyFill="1" applyBorder="1" applyAlignment="1">
      <alignment horizontal="righ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8" fillId="0" borderId="10" xfId="0" applyFont="1" applyFill="1" applyBorder="1" applyAlignment="1">
      <alignment horizontal="left" vertical="center"/>
    </xf>
    <xf numFmtId="0" fontId="8" fillId="0" borderId="7" xfId="0" applyFont="1" applyFill="1" applyBorder="1" applyAlignment="1">
      <alignment horizontal="center" vertical="center"/>
    </xf>
    <xf numFmtId="0" fontId="8" fillId="0" borderId="7" xfId="0" applyFont="1" applyFill="1" applyBorder="1" applyAlignment="1">
      <alignment horizontal="left" vertical="center"/>
    </xf>
    <xf numFmtId="0" fontId="8" fillId="0" borderId="7" xfId="0" applyFont="1" applyFill="1" applyBorder="1" applyAlignment="1">
      <alignment horizontal="right" vertical="center"/>
    </xf>
    <xf numFmtId="43" fontId="8" fillId="0" borderId="7" xfId="2" applyFont="1" applyFill="1" applyBorder="1" applyAlignment="1">
      <alignment horizontal="right" vertical="center"/>
    </xf>
    <xf numFmtId="0" fontId="8" fillId="0" borderId="8" xfId="0" applyFont="1" applyFill="1" applyBorder="1" applyAlignment="1">
      <alignment horizontal="right" vertical="center"/>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8" xfId="0" applyFont="1" applyFill="1" applyBorder="1" applyAlignment="1">
      <alignment horizontal="center" vertical="center"/>
    </xf>
    <xf numFmtId="49" fontId="8" fillId="0" borderId="30" xfId="0" applyNumberFormat="1" applyFont="1" applyFill="1" applyBorder="1" applyAlignment="1">
      <alignment horizontal="left" vertical="center"/>
    </xf>
    <xf numFmtId="0" fontId="8" fillId="0" borderId="25" xfId="0" applyFont="1" applyFill="1" applyBorder="1" applyAlignment="1">
      <alignment horizontal="left" vertical="center"/>
    </xf>
    <xf numFmtId="0" fontId="8" fillId="0" borderId="25" xfId="0" applyFont="1" applyFill="1" applyBorder="1" applyAlignment="1">
      <alignment horizontal="right" vertical="center"/>
    </xf>
    <xf numFmtId="43" fontId="8" fillId="0" borderId="21" xfId="2" applyFont="1" applyFill="1" applyBorder="1" applyAlignment="1">
      <alignment horizontal="right" vertical="center"/>
    </xf>
    <xf numFmtId="0" fontId="8" fillId="0" borderId="18" xfId="0" applyFont="1" applyFill="1" applyBorder="1" applyAlignment="1">
      <alignment horizontal="right" vertical="center"/>
    </xf>
    <xf numFmtId="0" fontId="8" fillId="0" borderId="8" xfId="0" applyFont="1" applyFill="1" applyBorder="1" applyAlignment="1">
      <alignment horizontal="left" vertical="center"/>
    </xf>
    <xf numFmtId="0" fontId="8" fillId="0" borderId="31" xfId="0" applyFont="1" applyFill="1" applyBorder="1" applyAlignment="1">
      <alignment horizontal="left" vertical="center" wrapText="1"/>
    </xf>
    <xf numFmtId="0" fontId="8" fillId="0" borderId="18" xfId="0" applyFont="1" applyFill="1" applyBorder="1" applyAlignment="1">
      <alignment horizontal="center" vertical="center" wrapText="1"/>
    </xf>
    <xf numFmtId="49" fontId="8" fillId="0" borderId="30" xfId="0" applyNumberFormat="1" applyFont="1" applyFill="1" applyBorder="1" applyAlignment="1">
      <alignment horizontal="left" vertical="center" indent="21"/>
    </xf>
    <xf numFmtId="0" fontId="8" fillId="0" borderId="32"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5" xfId="0" applyFont="1" applyFill="1" applyBorder="1" applyAlignment="1">
      <alignment horizontal="center" vertical="center" wrapText="1"/>
    </xf>
    <xf numFmtId="0" fontId="15" fillId="0" borderId="0" xfId="0" applyFont="1" applyFill="1" applyAlignment="1">
      <alignment vertical="center"/>
    </xf>
    <xf numFmtId="0" fontId="15" fillId="0" borderId="2" xfId="0" applyFont="1" applyFill="1" applyBorder="1" applyAlignment="1">
      <alignment vertical="center"/>
    </xf>
    <xf numFmtId="0" fontId="8" fillId="0" borderId="8" xfId="0" applyFont="1" applyFill="1" applyBorder="1" applyAlignment="1">
      <alignment horizontal="right" vertical="center" wrapText="1"/>
    </xf>
    <xf numFmtId="0" fontId="1" fillId="0" borderId="2" xfId="0" applyFont="1" applyFill="1" applyBorder="1" applyAlignment="1">
      <alignment horizontal="center" vertical="center"/>
    </xf>
    <xf numFmtId="0" fontId="1" fillId="0" borderId="2" xfId="0" applyFont="1" applyFill="1" applyBorder="1" applyAlignment="1">
      <alignment vertical="center"/>
    </xf>
    <xf numFmtId="0" fontId="1" fillId="0" borderId="2" xfId="0" applyFont="1" applyFill="1" applyBorder="1" applyAlignment="1">
      <alignment horizontal="left" vertical="center"/>
    </xf>
    <xf numFmtId="0" fontId="1" fillId="0" borderId="2" xfId="0" applyFont="1" applyFill="1" applyBorder="1" applyAlignment="1">
      <alignment horizontal="right" vertical="center"/>
    </xf>
    <xf numFmtId="43" fontId="1" fillId="0" borderId="2" xfId="2" applyFont="1" applyFill="1" applyBorder="1" applyAlignment="1">
      <alignment horizontal="right" vertical="center"/>
    </xf>
    <xf numFmtId="14" fontId="1" fillId="0" borderId="2" xfId="0" applyNumberFormat="1" applyFont="1" applyFill="1" applyBorder="1" applyAlignment="1">
      <alignment horizontal="right" vertical="center"/>
    </xf>
    <xf numFmtId="0" fontId="9" fillId="0" borderId="19" xfId="3" applyFont="1" applyFill="1" applyAlignment="1">
      <alignment horizontal="left" vertical="center"/>
    </xf>
    <xf numFmtId="0" fontId="9" fillId="0" borderId="26" xfId="3" applyFont="1" applyFill="1" applyBorder="1" applyAlignment="1">
      <alignment horizontal="left" vertical="center"/>
    </xf>
    <xf numFmtId="0" fontId="8" fillId="0" borderId="15" xfId="0" applyFont="1" applyFill="1" applyBorder="1" applyAlignment="1">
      <alignment horizontal="left" vertical="center"/>
    </xf>
    <xf numFmtId="0" fontId="8" fillId="0" borderId="28"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5" xfId="0" applyFont="1" applyFill="1" applyBorder="1" applyAlignment="1">
      <alignment horizontal="center" vertical="center"/>
    </xf>
    <xf numFmtId="0" fontId="8" fillId="0" borderId="9" xfId="0" applyFont="1" applyFill="1" applyBorder="1" applyAlignment="1">
      <alignment horizontal="center" vertical="center"/>
    </xf>
    <xf numFmtId="4" fontId="8" fillId="0" borderId="24" xfId="0" applyNumberFormat="1" applyFont="1" applyFill="1" applyBorder="1" applyAlignment="1">
      <alignment horizontal="center" vertical="center"/>
    </xf>
    <xf numFmtId="4" fontId="8" fillId="0" borderId="25" xfId="0" applyNumberFormat="1" applyFont="1" applyFill="1" applyBorder="1" applyAlignment="1">
      <alignment horizontal="center" vertical="center"/>
    </xf>
    <xf numFmtId="4" fontId="8" fillId="0" borderId="29" xfId="0" applyNumberFormat="1" applyFont="1" applyFill="1" applyBorder="1" applyAlignment="1">
      <alignment horizontal="center" vertical="center"/>
    </xf>
    <xf numFmtId="0" fontId="8" fillId="0" borderId="0" xfId="0" applyFont="1" applyFill="1" applyAlignment="1">
      <alignment horizontal="left" vertical="center"/>
    </xf>
    <xf numFmtId="4" fontId="8" fillId="0" borderId="9" xfId="0" applyNumberFormat="1" applyFont="1" applyFill="1" applyBorder="1" applyAlignment="1">
      <alignment horizontal="center"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2" xfId="0" applyFont="1" applyFill="1" applyBorder="1" applyAlignment="1">
      <alignment horizontal="center" vertical="center"/>
    </xf>
    <xf numFmtId="14" fontId="8" fillId="0" borderId="2" xfId="0" applyNumberFormat="1" applyFont="1" applyFill="1" applyBorder="1" applyAlignment="1">
      <alignment horizontal="left" vertical="center" wrapText="1"/>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02"/>
  <sheetViews>
    <sheetView tabSelected="1" topLeftCell="A67" zoomScale="78" zoomScaleNormal="78" zoomScalePageLayoutView="80" workbookViewId="0">
      <selection activeCell="F93" sqref="F93"/>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5" style="13" customWidth="1"/>
    <col min="6" max="6" width="48.5703125"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29" t="s">
        <v>2</v>
      </c>
      <c r="B1" s="129"/>
      <c r="C1" s="129"/>
      <c r="D1" s="129"/>
      <c r="E1" s="129"/>
      <c r="F1" s="129"/>
      <c r="G1" s="129"/>
      <c r="H1" s="129"/>
      <c r="I1" s="129"/>
      <c r="J1" s="129"/>
      <c r="K1" s="129"/>
    </row>
    <row r="2" spans="1:11" x14ac:dyDescent="0.25">
      <c r="A2" s="129" t="s">
        <v>0</v>
      </c>
      <c r="B2" s="129"/>
      <c r="C2" s="129"/>
      <c r="D2" s="129"/>
      <c r="E2" s="129"/>
      <c r="F2" s="129"/>
      <c r="G2" s="129"/>
      <c r="H2" s="129"/>
      <c r="I2" s="129"/>
      <c r="J2" s="129"/>
      <c r="K2" s="129"/>
    </row>
    <row r="3" spans="1:11" x14ac:dyDescent="0.25">
      <c r="A3" s="129" t="s">
        <v>10</v>
      </c>
      <c r="B3" s="129"/>
      <c r="C3" s="129"/>
      <c r="D3" s="129"/>
      <c r="E3" s="129"/>
      <c r="F3" s="129"/>
      <c r="G3" s="129"/>
      <c r="H3" s="129"/>
      <c r="I3" s="129"/>
      <c r="J3" s="129"/>
      <c r="K3" s="129"/>
    </row>
    <row r="4" spans="1:11" x14ac:dyDescent="0.25">
      <c r="A4" s="129"/>
      <c r="B4" s="129"/>
      <c r="C4" s="129"/>
      <c r="D4" s="129"/>
      <c r="E4" s="129"/>
      <c r="F4" s="129"/>
      <c r="G4" s="129"/>
      <c r="H4" s="129"/>
      <c r="I4" s="129"/>
      <c r="J4" s="129"/>
      <c r="K4" s="129"/>
    </row>
    <row r="5" spans="1:11" s="106" customFormat="1" ht="15.75" x14ac:dyDescent="0.25">
      <c r="A5" s="20"/>
      <c r="B5" s="20"/>
      <c r="C5" s="21"/>
      <c r="D5" s="20"/>
      <c r="E5" s="21"/>
      <c r="F5" s="21"/>
      <c r="G5" s="22"/>
      <c r="H5" s="23"/>
      <c r="I5" s="23"/>
      <c r="J5" s="22"/>
      <c r="K5" s="24"/>
    </row>
    <row r="6" spans="1:11" s="106" customFormat="1" ht="15.75" x14ac:dyDescent="0.25">
      <c r="A6" s="129" t="s">
        <v>39</v>
      </c>
      <c r="B6" s="129"/>
      <c r="C6" s="129"/>
      <c r="D6" s="129"/>
      <c r="E6" s="129"/>
      <c r="F6" s="129"/>
      <c r="G6" s="129"/>
      <c r="H6" s="129"/>
      <c r="I6" s="129"/>
      <c r="J6" s="129"/>
      <c r="K6" s="129"/>
    </row>
    <row r="7" spans="1:11" s="106" customFormat="1" ht="16.5" thickBot="1" x14ac:dyDescent="0.3">
      <c r="A7" s="20"/>
      <c r="B7" s="21"/>
      <c r="C7" s="21"/>
      <c r="D7" s="20"/>
      <c r="E7" s="21"/>
      <c r="F7" s="21"/>
      <c r="G7" s="22"/>
      <c r="H7" s="23"/>
      <c r="I7" s="23"/>
      <c r="J7" s="22"/>
      <c r="K7" s="24"/>
    </row>
    <row r="8" spans="1:11" s="106" customFormat="1" ht="30" customHeight="1" thickTop="1" thickBot="1" x14ac:dyDescent="0.3">
      <c r="A8" s="20"/>
      <c r="B8" s="25"/>
      <c r="C8" s="115" t="s">
        <v>25</v>
      </c>
      <c r="D8" s="115"/>
      <c r="E8" s="115"/>
      <c r="F8" s="115"/>
      <c r="G8" s="115"/>
      <c r="H8" s="115"/>
      <c r="I8" s="115"/>
      <c r="J8" s="116"/>
      <c r="K8" s="26"/>
    </row>
    <row r="9" spans="1:11" s="106" customFormat="1" ht="28.5" customHeight="1" x14ac:dyDescent="0.25">
      <c r="A9" s="27" t="s">
        <v>1</v>
      </c>
      <c r="B9" s="28" t="s">
        <v>3</v>
      </c>
      <c r="C9" s="29" t="s">
        <v>3</v>
      </c>
      <c r="D9" s="30" t="s">
        <v>4</v>
      </c>
      <c r="E9" s="31" t="s">
        <v>5</v>
      </c>
      <c r="F9" s="31" t="s">
        <v>9</v>
      </c>
      <c r="G9" s="32" t="s">
        <v>6</v>
      </c>
      <c r="H9" s="33" t="s">
        <v>7</v>
      </c>
      <c r="I9" s="33" t="s">
        <v>17</v>
      </c>
      <c r="J9" s="32" t="s">
        <v>8</v>
      </c>
      <c r="K9" s="26" t="s">
        <v>28</v>
      </c>
    </row>
    <row r="10" spans="1:11" s="106" customFormat="1" ht="15.75" x14ac:dyDescent="0.25">
      <c r="A10" s="34">
        <v>1</v>
      </c>
      <c r="B10" s="28"/>
      <c r="C10" s="29" t="s">
        <v>107</v>
      </c>
      <c r="D10" s="35">
        <v>13440</v>
      </c>
      <c r="E10" s="31" t="s">
        <v>108</v>
      </c>
      <c r="F10" s="31" t="s">
        <v>109</v>
      </c>
      <c r="G10" s="45">
        <v>45692</v>
      </c>
      <c r="H10" s="33">
        <v>386.63</v>
      </c>
      <c r="I10" s="33">
        <v>386.63</v>
      </c>
      <c r="J10" s="32" t="s">
        <v>110</v>
      </c>
      <c r="K10" s="26" t="s">
        <v>111</v>
      </c>
    </row>
    <row r="11" spans="1:11" x14ac:dyDescent="0.25">
      <c r="A11" s="109">
        <v>2</v>
      </c>
      <c r="B11" s="110"/>
      <c r="C11" s="29" t="s">
        <v>107</v>
      </c>
      <c r="D11" s="35">
        <v>13440</v>
      </c>
      <c r="E11" s="111" t="s">
        <v>108</v>
      </c>
      <c r="F11" s="111" t="s">
        <v>112</v>
      </c>
      <c r="G11" s="114">
        <v>45692</v>
      </c>
      <c r="H11" s="113">
        <v>535.20000000000005</v>
      </c>
      <c r="I11" s="113">
        <v>535.20000000000005</v>
      </c>
      <c r="J11" s="112" t="s">
        <v>113</v>
      </c>
      <c r="K11" s="17" t="s">
        <v>114</v>
      </c>
    </row>
    <row r="12" spans="1:11" s="106" customFormat="1" ht="15.75" x14ac:dyDescent="0.25">
      <c r="A12" s="34">
        <v>3</v>
      </c>
      <c r="B12" s="36"/>
      <c r="C12" s="29" t="s">
        <v>107</v>
      </c>
      <c r="D12" s="35">
        <v>13440</v>
      </c>
      <c r="E12" s="31" t="s">
        <v>108</v>
      </c>
      <c r="F12" s="46" t="s">
        <v>116</v>
      </c>
      <c r="G12" s="45">
        <v>45692</v>
      </c>
      <c r="H12" s="39">
        <v>237.01</v>
      </c>
      <c r="I12" s="39">
        <v>237.01</v>
      </c>
      <c r="J12" s="26" t="s">
        <v>113</v>
      </c>
      <c r="K12" s="108" t="s">
        <v>115</v>
      </c>
    </row>
    <row r="13" spans="1:11" s="106" customFormat="1" x14ac:dyDescent="0.25">
      <c r="A13" s="109">
        <v>4</v>
      </c>
      <c r="B13" s="36"/>
      <c r="C13" s="29" t="s">
        <v>107</v>
      </c>
      <c r="D13" s="35">
        <v>13440</v>
      </c>
      <c r="E13" s="31" t="s">
        <v>108</v>
      </c>
      <c r="F13" s="46" t="s">
        <v>117</v>
      </c>
      <c r="G13" s="114">
        <v>45692</v>
      </c>
      <c r="H13" s="39">
        <v>355.51</v>
      </c>
      <c r="I13" s="39">
        <v>355.51</v>
      </c>
      <c r="J13" s="112" t="s">
        <v>113</v>
      </c>
      <c r="K13" s="108" t="s">
        <v>118</v>
      </c>
    </row>
    <row r="14" spans="1:11" s="106" customFormat="1" ht="15.75" x14ac:dyDescent="0.25">
      <c r="A14" s="34">
        <v>5</v>
      </c>
      <c r="B14" s="28"/>
      <c r="C14" s="29" t="s">
        <v>107</v>
      </c>
      <c r="D14" s="35">
        <v>13440</v>
      </c>
      <c r="E14" s="31" t="s">
        <v>108</v>
      </c>
      <c r="F14" s="31" t="s">
        <v>120</v>
      </c>
      <c r="G14" s="45">
        <v>45692</v>
      </c>
      <c r="H14" s="33">
        <v>535.20000000000005</v>
      </c>
      <c r="I14" s="33">
        <v>535.20000000000005</v>
      </c>
      <c r="J14" s="26" t="s">
        <v>113</v>
      </c>
      <c r="K14" s="26" t="s">
        <v>119</v>
      </c>
    </row>
    <row r="15" spans="1:11" s="106" customFormat="1" x14ac:dyDescent="0.25">
      <c r="A15" s="109">
        <v>6</v>
      </c>
      <c r="B15" s="28"/>
      <c r="C15" s="29" t="s">
        <v>107</v>
      </c>
      <c r="D15" s="35">
        <v>13440</v>
      </c>
      <c r="E15" s="31" t="s">
        <v>108</v>
      </c>
      <c r="F15" s="31" t="s">
        <v>121</v>
      </c>
      <c r="G15" s="45">
        <v>45692</v>
      </c>
      <c r="H15" s="33">
        <v>267.67</v>
      </c>
      <c r="I15" s="33">
        <v>267.67</v>
      </c>
      <c r="J15" s="112" t="s">
        <v>113</v>
      </c>
      <c r="K15" s="26" t="s">
        <v>122</v>
      </c>
    </row>
    <row r="16" spans="1:11" s="106" customFormat="1" ht="15.75" x14ac:dyDescent="0.25">
      <c r="A16" s="34">
        <v>7</v>
      </c>
      <c r="B16" s="28"/>
      <c r="C16" s="29" t="s">
        <v>107</v>
      </c>
      <c r="D16" s="35">
        <v>13440</v>
      </c>
      <c r="E16" s="31" t="s">
        <v>108</v>
      </c>
      <c r="F16" s="31" t="s">
        <v>124</v>
      </c>
      <c r="G16" s="45">
        <v>45692</v>
      </c>
      <c r="H16" s="33">
        <v>236.49</v>
      </c>
      <c r="I16" s="33">
        <v>236.49</v>
      </c>
      <c r="J16" s="32" t="s">
        <v>113</v>
      </c>
      <c r="K16" s="26" t="s">
        <v>123</v>
      </c>
    </row>
    <row r="17" spans="1:11" s="106" customFormat="1" x14ac:dyDescent="0.25">
      <c r="A17" s="109">
        <v>8</v>
      </c>
      <c r="B17" s="28"/>
      <c r="C17" s="29" t="s">
        <v>107</v>
      </c>
      <c r="D17" s="35">
        <v>13440</v>
      </c>
      <c r="E17" s="31" t="s">
        <v>108</v>
      </c>
      <c r="F17" s="31" t="s">
        <v>125</v>
      </c>
      <c r="G17" s="45">
        <v>45692</v>
      </c>
      <c r="H17" s="33">
        <v>267.67</v>
      </c>
      <c r="I17" s="33">
        <v>267.67</v>
      </c>
      <c r="J17" s="32" t="s">
        <v>113</v>
      </c>
      <c r="K17" s="26" t="s">
        <v>126</v>
      </c>
    </row>
    <row r="18" spans="1:11" s="106" customFormat="1" ht="15.75" x14ac:dyDescent="0.25">
      <c r="A18" s="34">
        <v>9</v>
      </c>
      <c r="B18" s="28"/>
      <c r="C18" s="29" t="s">
        <v>107</v>
      </c>
      <c r="D18" s="35">
        <v>13440</v>
      </c>
      <c r="E18" s="31" t="s">
        <v>108</v>
      </c>
      <c r="F18" s="31" t="s">
        <v>128</v>
      </c>
      <c r="G18" s="45">
        <v>45692</v>
      </c>
      <c r="H18" s="33">
        <v>267.67</v>
      </c>
      <c r="I18" s="33">
        <v>267.67</v>
      </c>
      <c r="J18" s="32" t="s">
        <v>113</v>
      </c>
      <c r="K18" s="26" t="s">
        <v>127</v>
      </c>
    </row>
    <row r="19" spans="1:11" s="106" customFormat="1" x14ac:dyDescent="0.25">
      <c r="A19" s="109">
        <v>10</v>
      </c>
      <c r="B19" s="28"/>
      <c r="C19" s="29" t="s">
        <v>107</v>
      </c>
      <c r="D19" s="35">
        <v>13440</v>
      </c>
      <c r="E19" s="31"/>
      <c r="F19" s="31"/>
      <c r="G19" s="45">
        <v>45692</v>
      </c>
      <c r="H19" s="33"/>
      <c r="I19" s="33"/>
      <c r="J19" s="32"/>
      <c r="K19" s="26"/>
    </row>
    <row r="20" spans="1:11" s="106" customFormat="1" ht="38.25" customHeight="1" thickBot="1" x14ac:dyDescent="0.3">
      <c r="A20" s="20"/>
      <c r="B20" s="20"/>
      <c r="C20" s="21"/>
      <c r="D20" s="20"/>
      <c r="E20" s="21"/>
      <c r="F20" s="126" t="s">
        <v>27</v>
      </c>
      <c r="G20" s="127"/>
      <c r="H20" s="128"/>
      <c r="I20" s="41">
        <f>SUM(I10:I19)</f>
        <v>3089.05</v>
      </c>
      <c r="J20" s="22"/>
      <c r="K20" s="24"/>
    </row>
    <row r="21" spans="1:11" s="106" customFormat="1" ht="21" customHeight="1" x14ac:dyDescent="0.25">
      <c r="A21" s="20"/>
      <c r="B21" s="20"/>
      <c r="C21" s="21"/>
      <c r="D21" s="20"/>
      <c r="E21" s="21"/>
      <c r="F21" s="21"/>
      <c r="G21" s="22"/>
      <c r="H21" s="42"/>
      <c r="I21" s="42"/>
      <c r="J21" s="22"/>
      <c r="K21" s="24"/>
    </row>
    <row r="22" spans="1:11" s="106" customFormat="1" ht="21" customHeight="1" thickBot="1" x14ac:dyDescent="0.3">
      <c r="A22" s="20"/>
      <c r="B22" s="43"/>
      <c r="C22" s="21"/>
      <c r="D22" s="20"/>
      <c r="E22" s="21"/>
      <c r="F22" s="21"/>
      <c r="G22" s="22"/>
      <c r="H22" s="23"/>
      <c r="I22" s="23"/>
      <c r="J22" s="22"/>
      <c r="K22" s="24"/>
    </row>
    <row r="23" spans="1:11" s="106" customFormat="1" ht="33.75" customHeight="1" thickBot="1" x14ac:dyDescent="0.3">
      <c r="A23" s="20"/>
      <c r="B23" s="44"/>
      <c r="C23" s="117" t="s">
        <v>24</v>
      </c>
      <c r="D23" s="118"/>
      <c r="E23" s="119"/>
      <c r="F23" s="119"/>
      <c r="G23" s="119"/>
      <c r="H23" s="119"/>
      <c r="I23" s="119"/>
      <c r="J23" s="120"/>
      <c r="K23" s="24"/>
    </row>
    <row r="24" spans="1:11" s="106" customFormat="1" ht="38.25" customHeight="1" x14ac:dyDescent="0.25">
      <c r="A24" s="27" t="s">
        <v>1</v>
      </c>
      <c r="B24" s="28" t="s">
        <v>3</v>
      </c>
      <c r="C24" s="29" t="s">
        <v>3</v>
      </c>
      <c r="D24" s="35" t="s">
        <v>4</v>
      </c>
      <c r="E24" s="31" t="s">
        <v>5</v>
      </c>
      <c r="F24" s="31" t="s">
        <v>9</v>
      </c>
      <c r="G24" s="32" t="s">
        <v>6</v>
      </c>
      <c r="H24" s="33" t="s">
        <v>7</v>
      </c>
      <c r="I24" s="33" t="s">
        <v>17</v>
      </c>
      <c r="J24" s="45" t="s">
        <v>8</v>
      </c>
      <c r="K24" s="26" t="s">
        <v>28</v>
      </c>
    </row>
    <row r="25" spans="1:11" s="106" customFormat="1" ht="15.75" x14ac:dyDescent="0.25">
      <c r="A25" s="34">
        <v>1</v>
      </c>
      <c r="B25" s="28"/>
      <c r="C25" s="29" t="s">
        <v>40</v>
      </c>
      <c r="D25" s="35">
        <v>14310</v>
      </c>
      <c r="E25" s="31" t="s">
        <v>50</v>
      </c>
      <c r="F25" s="31" t="s">
        <v>42</v>
      </c>
      <c r="G25" s="32" t="s">
        <v>43</v>
      </c>
      <c r="H25" s="33">
        <v>34.4</v>
      </c>
      <c r="I25" s="33">
        <v>34.4</v>
      </c>
      <c r="J25" s="32" t="s">
        <v>44</v>
      </c>
      <c r="K25" s="26" t="s">
        <v>51</v>
      </c>
    </row>
    <row r="26" spans="1:11" s="106" customFormat="1" ht="15.75" x14ac:dyDescent="0.25">
      <c r="A26" s="34">
        <v>2</v>
      </c>
      <c r="B26" s="28"/>
      <c r="C26" s="29" t="s">
        <v>40</v>
      </c>
      <c r="D26" s="35">
        <v>14310</v>
      </c>
      <c r="E26" s="31" t="s">
        <v>52</v>
      </c>
      <c r="F26" s="31" t="s">
        <v>42</v>
      </c>
      <c r="G26" s="32" t="s">
        <v>43</v>
      </c>
      <c r="H26" s="33">
        <v>4.7</v>
      </c>
      <c r="I26" s="33">
        <v>4.7</v>
      </c>
      <c r="J26" s="32" t="s">
        <v>44</v>
      </c>
      <c r="K26" s="26" t="s">
        <v>53</v>
      </c>
    </row>
    <row r="27" spans="1:11" s="106" customFormat="1" ht="15.75" x14ac:dyDescent="0.25">
      <c r="A27" s="34">
        <v>3</v>
      </c>
      <c r="B27" s="28"/>
      <c r="C27" s="29" t="s">
        <v>40</v>
      </c>
      <c r="D27" s="35">
        <v>14310</v>
      </c>
      <c r="E27" s="31" t="s">
        <v>55</v>
      </c>
      <c r="F27" s="31" t="s">
        <v>42</v>
      </c>
      <c r="G27" s="32" t="s">
        <v>43</v>
      </c>
      <c r="H27" s="33">
        <v>34.1</v>
      </c>
      <c r="I27" s="33">
        <v>34.1</v>
      </c>
      <c r="J27" s="32" t="s">
        <v>44</v>
      </c>
      <c r="K27" s="26" t="s">
        <v>54</v>
      </c>
    </row>
    <row r="28" spans="1:11" s="106" customFormat="1" ht="15.75" x14ac:dyDescent="0.25">
      <c r="A28" s="34"/>
      <c r="B28" s="28"/>
      <c r="C28" s="29" t="s">
        <v>40</v>
      </c>
      <c r="D28" s="35">
        <v>14310</v>
      </c>
      <c r="E28" s="31" t="s">
        <v>56</v>
      </c>
      <c r="F28" s="31" t="s">
        <v>42</v>
      </c>
      <c r="G28" s="32" t="s">
        <v>43</v>
      </c>
      <c r="H28" s="33">
        <v>3</v>
      </c>
      <c r="I28" s="33">
        <v>3</v>
      </c>
      <c r="J28" s="32" t="s">
        <v>44</v>
      </c>
      <c r="K28" s="26" t="s">
        <v>57</v>
      </c>
    </row>
    <row r="29" spans="1:11" s="106" customFormat="1" ht="15.75" x14ac:dyDescent="0.25">
      <c r="A29" s="34"/>
      <c r="B29" s="28"/>
      <c r="C29" s="29" t="s">
        <v>40</v>
      </c>
      <c r="D29" s="35">
        <v>14310</v>
      </c>
      <c r="E29" s="31" t="s">
        <v>59</v>
      </c>
      <c r="F29" s="31" t="s">
        <v>42</v>
      </c>
      <c r="G29" s="32" t="s">
        <v>43</v>
      </c>
      <c r="H29" s="33">
        <v>168.6</v>
      </c>
      <c r="I29" s="33">
        <v>168.6</v>
      </c>
      <c r="J29" s="32" t="s">
        <v>44</v>
      </c>
      <c r="K29" s="26" t="s">
        <v>58</v>
      </c>
    </row>
    <row r="30" spans="1:11" s="106" customFormat="1" ht="15.75" x14ac:dyDescent="0.25">
      <c r="A30" s="34"/>
      <c r="B30" s="28"/>
      <c r="C30" s="29" t="s">
        <v>60</v>
      </c>
      <c r="D30" s="35">
        <v>13610</v>
      </c>
      <c r="E30" s="31" t="s">
        <v>61</v>
      </c>
      <c r="F30" s="31" t="s">
        <v>62</v>
      </c>
      <c r="G30" s="45">
        <v>45811</v>
      </c>
      <c r="H30" s="33">
        <v>8</v>
      </c>
      <c r="I30" s="33">
        <v>8</v>
      </c>
      <c r="J30" s="32" t="s">
        <v>63</v>
      </c>
      <c r="K30" s="26" t="s">
        <v>64</v>
      </c>
    </row>
    <row r="31" spans="1:11" s="106" customFormat="1" ht="16.5" thickBot="1" x14ac:dyDescent="0.3">
      <c r="A31" s="34"/>
      <c r="B31" s="28"/>
      <c r="C31" s="29" t="s">
        <v>60</v>
      </c>
      <c r="D31" s="35">
        <v>13610</v>
      </c>
      <c r="E31" s="31" t="s">
        <v>66</v>
      </c>
      <c r="F31" s="31" t="s">
        <v>62</v>
      </c>
      <c r="G31" s="45">
        <v>45841</v>
      </c>
      <c r="H31" s="33">
        <v>140</v>
      </c>
      <c r="I31" s="33">
        <v>140</v>
      </c>
      <c r="J31" s="32" t="s">
        <v>63</v>
      </c>
      <c r="K31" s="26" t="s">
        <v>65</v>
      </c>
    </row>
    <row r="32" spans="1:11" s="106" customFormat="1" ht="36" customHeight="1" thickBot="1" x14ac:dyDescent="0.3">
      <c r="A32" s="20"/>
      <c r="B32" s="47"/>
      <c r="C32" s="48"/>
      <c r="D32" s="20"/>
      <c r="E32" s="21"/>
      <c r="F32" s="49"/>
      <c r="G32" s="124" t="s">
        <v>36</v>
      </c>
      <c r="H32" s="125"/>
      <c r="I32" s="50">
        <f>SUM(I25:I31)</f>
        <v>392.8</v>
      </c>
      <c r="J32" s="51"/>
      <c r="K32" s="24"/>
    </row>
    <row r="33" spans="1:11" s="106" customFormat="1" ht="15.75" x14ac:dyDescent="0.25">
      <c r="A33" s="20"/>
      <c r="B33" s="47"/>
      <c r="C33" s="48"/>
      <c r="D33" s="20"/>
      <c r="E33" s="21"/>
      <c r="F33" s="48"/>
      <c r="G33" s="52"/>
      <c r="H33" s="52"/>
      <c r="I33" s="42"/>
      <c r="J33" s="51"/>
      <c r="K33" s="24"/>
    </row>
    <row r="34" spans="1:11" s="106" customFormat="1" ht="15.75" x14ac:dyDescent="0.25">
      <c r="A34" s="20"/>
      <c r="B34" s="47"/>
      <c r="C34" s="48"/>
      <c r="D34" s="20"/>
      <c r="E34" s="21"/>
      <c r="F34" s="48"/>
      <c r="G34" s="53"/>
      <c r="H34" s="42"/>
      <c r="I34" s="42"/>
      <c r="J34" s="22"/>
      <c r="K34" s="24"/>
    </row>
    <row r="35" spans="1:11" s="106" customFormat="1" ht="15.75" x14ac:dyDescent="0.25">
      <c r="A35" s="52"/>
      <c r="B35" s="47"/>
      <c r="C35" s="48"/>
      <c r="D35" s="52"/>
      <c r="E35" s="66"/>
      <c r="F35" s="67"/>
      <c r="G35" s="68"/>
      <c r="H35" s="42"/>
      <c r="I35" s="69"/>
      <c r="J35" s="70"/>
      <c r="K35" s="71"/>
    </row>
    <row r="36" spans="1:11" s="106" customFormat="1" ht="33" customHeight="1" thickBot="1" x14ac:dyDescent="0.3">
      <c r="A36" s="20"/>
      <c r="B36" s="44"/>
      <c r="C36" s="72" t="s">
        <v>20</v>
      </c>
      <c r="D36" s="73"/>
      <c r="E36" s="74"/>
      <c r="F36" s="74"/>
      <c r="G36" s="75"/>
      <c r="H36" s="76"/>
      <c r="I36" s="76"/>
      <c r="J36" s="77"/>
      <c r="K36" s="24"/>
    </row>
    <row r="37" spans="1:11" s="106" customFormat="1" ht="33.75" customHeight="1" x14ac:dyDescent="0.25">
      <c r="A37" s="65" t="s">
        <v>1</v>
      </c>
      <c r="B37" s="57" t="s">
        <v>3</v>
      </c>
      <c r="C37" s="54" t="s">
        <v>3</v>
      </c>
      <c r="D37" s="59" t="s">
        <v>4</v>
      </c>
      <c r="E37" s="60" t="s">
        <v>5</v>
      </c>
      <c r="F37" s="60" t="s">
        <v>9</v>
      </c>
      <c r="G37" s="61" t="s">
        <v>6</v>
      </c>
      <c r="H37" s="33" t="s">
        <v>7</v>
      </c>
      <c r="I37" s="33" t="s">
        <v>17</v>
      </c>
      <c r="J37" s="61" t="s">
        <v>8</v>
      </c>
      <c r="K37" s="26" t="s">
        <v>28</v>
      </c>
    </row>
    <row r="38" spans="1:11" s="106" customFormat="1" ht="15.75" x14ac:dyDescent="0.25">
      <c r="A38" s="34">
        <v>1</v>
      </c>
      <c r="B38" s="28"/>
      <c r="C38" s="29" t="s">
        <v>40</v>
      </c>
      <c r="D38" s="35">
        <v>14310</v>
      </c>
      <c r="E38" s="46" t="s">
        <v>41</v>
      </c>
      <c r="F38" s="46" t="s">
        <v>42</v>
      </c>
      <c r="G38" s="26" t="s">
        <v>43</v>
      </c>
      <c r="H38" s="33">
        <v>48</v>
      </c>
      <c r="I38" s="33">
        <v>48</v>
      </c>
      <c r="J38" s="32" t="s">
        <v>44</v>
      </c>
      <c r="K38" s="26" t="s">
        <v>45</v>
      </c>
    </row>
    <row r="39" spans="1:11" s="106" customFormat="1" ht="16.5" thickBot="1" x14ac:dyDescent="0.3">
      <c r="A39" s="34">
        <v>2</v>
      </c>
      <c r="B39" s="28"/>
      <c r="C39" s="29" t="s">
        <v>165</v>
      </c>
      <c r="D39" s="35">
        <v>13131</v>
      </c>
      <c r="E39" s="31" t="s">
        <v>168</v>
      </c>
      <c r="F39" s="31" t="s">
        <v>169</v>
      </c>
      <c r="G39" s="45">
        <v>45873</v>
      </c>
      <c r="H39" s="33">
        <v>32</v>
      </c>
      <c r="I39" s="33">
        <v>32</v>
      </c>
      <c r="J39" s="32" t="s">
        <v>131</v>
      </c>
      <c r="K39" s="26" t="s">
        <v>170</v>
      </c>
    </row>
    <row r="40" spans="1:11" s="106" customFormat="1" ht="29.25" customHeight="1" thickBot="1" x14ac:dyDescent="0.3">
      <c r="A40" s="20"/>
      <c r="B40" s="44"/>
      <c r="C40" s="21"/>
      <c r="D40" s="20"/>
      <c r="E40" s="21"/>
      <c r="F40" s="131" t="s">
        <v>38</v>
      </c>
      <c r="G40" s="132"/>
      <c r="H40" s="133"/>
      <c r="I40" s="55">
        <f>SUM(I38:I39)</f>
        <v>80</v>
      </c>
      <c r="J40" s="22"/>
      <c r="K40" s="24"/>
    </row>
    <row r="41" spans="1:11" s="106" customFormat="1" ht="15.75" x14ac:dyDescent="0.25">
      <c r="A41" s="20"/>
      <c r="B41" s="44"/>
      <c r="C41" s="21"/>
      <c r="D41" s="20"/>
      <c r="E41" s="21"/>
      <c r="F41" s="21"/>
      <c r="G41" s="52"/>
      <c r="H41" s="52"/>
      <c r="I41" s="42"/>
      <c r="J41" s="22"/>
      <c r="K41" s="24"/>
    </row>
    <row r="42" spans="1:11" s="106" customFormat="1" ht="15.75" x14ac:dyDescent="0.25">
      <c r="A42" s="20"/>
      <c r="B42" s="44"/>
      <c r="C42" s="21"/>
      <c r="D42" s="20"/>
      <c r="E42" s="21"/>
      <c r="F42" s="21"/>
      <c r="G42" s="52"/>
      <c r="H42" s="52"/>
      <c r="I42" s="42"/>
      <c r="J42" s="22"/>
      <c r="K42" s="24"/>
    </row>
    <row r="43" spans="1:11" s="106" customFormat="1" ht="15.75" x14ac:dyDescent="0.25">
      <c r="A43" s="52"/>
      <c r="B43" s="52"/>
      <c r="C43" s="48"/>
      <c r="D43" s="52"/>
      <c r="E43" s="67"/>
      <c r="F43" s="67"/>
      <c r="G43" s="70"/>
      <c r="H43" s="42"/>
      <c r="I43" s="42"/>
      <c r="J43" s="70"/>
      <c r="K43" s="71"/>
    </row>
    <row r="44" spans="1:11" s="106" customFormat="1" ht="30.75" customHeight="1" thickBot="1" x14ac:dyDescent="0.3">
      <c r="A44" s="20"/>
      <c r="B44" s="44"/>
      <c r="C44" s="121" t="s">
        <v>26</v>
      </c>
      <c r="D44" s="122"/>
      <c r="E44" s="122"/>
      <c r="F44" s="122"/>
      <c r="G44" s="122"/>
      <c r="H44" s="122"/>
      <c r="I44" s="122"/>
      <c r="J44" s="123"/>
      <c r="K44" s="24"/>
    </row>
    <row r="45" spans="1:11" s="106" customFormat="1" ht="33.75" customHeight="1" x14ac:dyDescent="0.25">
      <c r="A45" s="65" t="s">
        <v>1</v>
      </c>
      <c r="B45" s="57" t="s">
        <v>3</v>
      </c>
      <c r="C45" s="29" t="s">
        <v>3</v>
      </c>
      <c r="D45" s="35" t="s">
        <v>4</v>
      </c>
      <c r="E45" s="46" t="s">
        <v>5</v>
      </c>
      <c r="F45" s="46" t="s">
        <v>9</v>
      </c>
      <c r="G45" s="26" t="s">
        <v>6</v>
      </c>
      <c r="H45" s="39" t="s">
        <v>7</v>
      </c>
      <c r="I45" s="39" t="s">
        <v>17</v>
      </c>
      <c r="J45" s="26" t="s">
        <v>8</v>
      </c>
      <c r="K45" s="26" t="s">
        <v>28</v>
      </c>
    </row>
    <row r="46" spans="1:11" s="106" customFormat="1" ht="16.5" thickBot="1" x14ac:dyDescent="0.3">
      <c r="A46" s="34">
        <v>1</v>
      </c>
      <c r="B46" s="28"/>
      <c r="C46" s="29" t="s">
        <v>97</v>
      </c>
      <c r="D46" s="35">
        <v>14010</v>
      </c>
      <c r="E46" s="31" t="s">
        <v>98</v>
      </c>
      <c r="F46" s="31" t="s">
        <v>99</v>
      </c>
      <c r="G46" s="32" t="s">
        <v>100</v>
      </c>
      <c r="H46" s="33">
        <v>809.04</v>
      </c>
      <c r="I46" s="33">
        <v>809.04</v>
      </c>
      <c r="J46" s="32" t="s">
        <v>63</v>
      </c>
      <c r="K46" s="26" t="s">
        <v>101</v>
      </c>
    </row>
    <row r="47" spans="1:11" s="106" customFormat="1" ht="33.75" customHeight="1" thickBot="1" x14ac:dyDescent="0.3">
      <c r="A47" s="20"/>
      <c r="B47" s="44"/>
      <c r="C47" s="20"/>
      <c r="D47" s="79"/>
      <c r="E47" s="21"/>
      <c r="F47" s="131" t="s">
        <v>37</v>
      </c>
      <c r="G47" s="132"/>
      <c r="H47" s="133"/>
      <c r="I47" s="55">
        <f>SUM(I46:I46)</f>
        <v>809.04</v>
      </c>
      <c r="J47" s="56"/>
      <c r="K47" s="80"/>
    </row>
    <row r="48" spans="1:11" s="106" customFormat="1" ht="20.25" customHeight="1" x14ac:dyDescent="0.25">
      <c r="A48" s="20"/>
      <c r="B48" s="44"/>
      <c r="C48" s="81"/>
      <c r="D48" s="79"/>
      <c r="E48" s="21"/>
      <c r="F48" s="21"/>
      <c r="G48" s="22"/>
      <c r="H48" s="42"/>
      <c r="I48" s="42"/>
      <c r="J48" s="56"/>
      <c r="K48" s="80"/>
    </row>
    <row r="49" spans="1:11" s="106" customFormat="1" ht="20.25" customHeight="1" x14ac:dyDescent="0.25">
      <c r="A49" s="20"/>
      <c r="B49" s="44"/>
      <c r="C49" s="81"/>
      <c r="D49" s="79"/>
      <c r="E49" s="21"/>
      <c r="F49" s="21"/>
      <c r="G49" s="22"/>
      <c r="H49" s="42"/>
      <c r="I49" s="42"/>
      <c r="J49" s="56"/>
      <c r="K49" s="80"/>
    </row>
    <row r="50" spans="1:11" s="106" customFormat="1" ht="37.5" customHeight="1" thickBot="1" x14ac:dyDescent="0.3">
      <c r="A50" s="20"/>
      <c r="B50" s="44"/>
      <c r="C50" s="121" t="s">
        <v>18</v>
      </c>
      <c r="D50" s="122"/>
      <c r="E50" s="122"/>
      <c r="F50" s="122"/>
      <c r="G50" s="122"/>
      <c r="H50" s="122"/>
      <c r="I50" s="122"/>
      <c r="J50" s="123"/>
      <c r="K50" s="24"/>
    </row>
    <row r="51" spans="1:11" s="106" customFormat="1" ht="37.5" customHeight="1" x14ac:dyDescent="0.25">
      <c r="A51" s="35" t="s">
        <v>1</v>
      </c>
      <c r="B51" s="57" t="s">
        <v>3</v>
      </c>
      <c r="C51" s="46" t="s">
        <v>3</v>
      </c>
      <c r="D51" s="35" t="s">
        <v>4</v>
      </c>
      <c r="E51" s="46" t="s">
        <v>5</v>
      </c>
      <c r="F51" s="46" t="s">
        <v>9</v>
      </c>
      <c r="G51" s="26" t="s">
        <v>6</v>
      </c>
      <c r="H51" s="39" t="s">
        <v>7</v>
      </c>
      <c r="I51" s="39" t="s">
        <v>17</v>
      </c>
      <c r="J51" s="26" t="s">
        <v>8</v>
      </c>
      <c r="K51" s="26" t="s">
        <v>28</v>
      </c>
    </row>
    <row r="52" spans="1:11" s="106" customFormat="1" ht="15.75" x14ac:dyDescent="0.25">
      <c r="A52" s="34">
        <v>1</v>
      </c>
      <c r="B52" s="28"/>
      <c r="C52" s="29" t="s">
        <v>46</v>
      </c>
      <c r="D52" s="35">
        <v>13320</v>
      </c>
      <c r="E52" s="31" t="s">
        <v>47</v>
      </c>
      <c r="F52" s="31" t="s">
        <v>48</v>
      </c>
      <c r="G52" s="45">
        <v>45781</v>
      </c>
      <c r="H52" s="33">
        <v>39.97</v>
      </c>
      <c r="I52" s="33">
        <v>39.97</v>
      </c>
      <c r="J52" s="32" t="s">
        <v>44</v>
      </c>
      <c r="K52" s="26" t="s">
        <v>49</v>
      </c>
    </row>
    <row r="53" spans="1:11" s="106" customFormat="1" ht="15.75" x14ac:dyDescent="0.25">
      <c r="A53" s="34">
        <v>2</v>
      </c>
      <c r="B53" s="28"/>
      <c r="C53" s="29" t="s">
        <v>102</v>
      </c>
      <c r="D53" s="35">
        <v>13610</v>
      </c>
      <c r="E53" s="31" t="s">
        <v>103</v>
      </c>
      <c r="F53" s="31" t="s">
        <v>104</v>
      </c>
      <c r="G53" s="33" t="s">
        <v>105</v>
      </c>
      <c r="H53" s="107">
        <v>40</v>
      </c>
      <c r="I53" s="33">
        <v>40</v>
      </c>
      <c r="J53" s="45">
        <v>45812</v>
      </c>
      <c r="K53" s="26" t="s">
        <v>106</v>
      </c>
    </row>
    <row r="54" spans="1:11" s="106" customFormat="1" ht="15.75" x14ac:dyDescent="0.25">
      <c r="A54" s="34">
        <v>3</v>
      </c>
      <c r="B54" s="28"/>
      <c r="C54" s="29" t="s">
        <v>165</v>
      </c>
      <c r="D54" s="35">
        <v>13131</v>
      </c>
      <c r="E54" s="31"/>
      <c r="F54" s="31" t="s">
        <v>166</v>
      </c>
      <c r="G54" s="33" t="s">
        <v>113</v>
      </c>
      <c r="H54" s="107">
        <v>32</v>
      </c>
      <c r="I54" s="33">
        <v>32</v>
      </c>
      <c r="J54" s="45" t="s">
        <v>131</v>
      </c>
      <c r="K54" s="26" t="s">
        <v>167</v>
      </c>
    </row>
    <row r="55" spans="1:11" s="106" customFormat="1" ht="36.75" customHeight="1" thickBot="1" x14ac:dyDescent="0.3">
      <c r="A55" s="20"/>
      <c r="B55" s="44"/>
      <c r="C55" s="81"/>
      <c r="D55" s="79"/>
      <c r="E55" s="21"/>
      <c r="F55" s="126" t="s">
        <v>19</v>
      </c>
      <c r="G55" s="127"/>
      <c r="H55" s="130"/>
      <c r="I55" s="50">
        <f>SUM(I52:I54)</f>
        <v>111.97</v>
      </c>
      <c r="J55" s="56"/>
      <c r="K55" s="80"/>
    </row>
    <row r="56" spans="1:11" s="106" customFormat="1" ht="15.75" x14ac:dyDescent="0.25">
      <c r="A56" s="20"/>
      <c r="B56" s="44"/>
      <c r="C56" s="81"/>
      <c r="D56" s="79"/>
      <c r="E56" s="21"/>
      <c r="F56" s="78"/>
      <c r="G56" s="78"/>
      <c r="H56" s="78"/>
      <c r="I56" s="42"/>
      <c r="J56" s="56"/>
      <c r="K56" s="80"/>
    </row>
    <row r="57" spans="1:11" s="106" customFormat="1" ht="15.75" x14ac:dyDescent="0.25">
      <c r="A57" s="20"/>
      <c r="B57" s="44"/>
      <c r="C57" s="21"/>
      <c r="D57" s="20"/>
      <c r="E57" s="21"/>
      <c r="F57" s="52"/>
      <c r="G57" s="52"/>
      <c r="H57" s="52"/>
      <c r="I57" s="42"/>
      <c r="J57" s="56"/>
      <c r="K57" s="24"/>
    </row>
    <row r="58" spans="1:11" s="106" customFormat="1" ht="15.75" x14ac:dyDescent="0.25">
      <c r="A58" s="20"/>
      <c r="B58" s="44"/>
      <c r="C58" s="21"/>
      <c r="D58" s="20"/>
      <c r="E58" s="21"/>
      <c r="F58" s="21"/>
      <c r="G58" s="22"/>
      <c r="H58" s="23"/>
      <c r="I58" s="23"/>
      <c r="J58" s="22"/>
      <c r="K58" s="24"/>
    </row>
    <row r="59" spans="1:11" s="106" customFormat="1" ht="34.5" customHeight="1" thickBot="1" x14ac:dyDescent="0.3">
      <c r="A59" s="20"/>
      <c r="B59" s="44"/>
      <c r="C59" s="121" t="s">
        <v>21</v>
      </c>
      <c r="D59" s="122"/>
      <c r="E59" s="122"/>
      <c r="F59" s="122"/>
      <c r="G59" s="122"/>
      <c r="H59" s="122"/>
      <c r="I59" s="122"/>
      <c r="J59" s="123"/>
      <c r="K59" s="24"/>
    </row>
    <row r="60" spans="1:11" s="106" customFormat="1" ht="37.5" customHeight="1" x14ac:dyDescent="0.25">
      <c r="A60" s="65" t="s">
        <v>1</v>
      </c>
      <c r="B60" s="57" t="s">
        <v>3</v>
      </c>
      <c r="C60" s="58" t="s">
        <v>3</v>
      </c>
      <c r="D60" s="105" t="s">
        <v>4</v>
      </c>
      <c r="E60" s="37" t="s">
        <v>5</v>
      </c>
      <c r="F60" s="37" t="s">
        <v>9</v>
      </c>
      <c r="G60" s="38" t="s">
        <v>6</v>
      </c>
      <c r="H60" s="62" t="s">
        <v>7</v>
      </c>
      <c r="I60" s="62" t="s">
        <v>17</v>
      </c>
      <c r="J60" s="38" t="s">
        <v>8</v>
      </c>
      <c r="K60" s="26" t="s">
        <v>28</v>
      </c>
    </row>
    <row r="61" spans="1:11" s="106" customFormat="1" ht="15.75" x14ac:dyDescent="0.25">
      <c r="A61" s="35">
        <v>1</v>
      </c>
      <c r="B61" s="63"/>
      <c r="C61" s="58" t="s">
        <v>67</v>
      </c>
      <c r="D61" s="35">
        <v>21200</v>
      </c>
      <c r="E61" s="46" t="s">
        <v>140</v>
      </c>
      <c r="F61" s="46" t="s">
        <v>141</v>
      </c>
      <c r="G61" s="40">
        <v>45965</v>
      </c>
      <c r="H61" s="39">
        <v>2000</v>
      </c>
      <c r="I61" s="39">
        <v>2000</v>
      </c>
      <c r="J61" s="26" t="s">
        <v>131</v>
      </c>
      <c r="K61" s="38" t="s">
        <v>143</v>
      </c>
    </row>
    <row r="62" spans="1:11" s="106" customFormat="1" ht="15.75" x14ac:dyDescent="0.25">
      <c r="A62" s="34">
        <v>2</v>
      </c>
      <c r="B62" s="63"/>
      <c r="C62" s="58" t="s">
        <v>144</v>
      </c>
      <c r="D62" s="35">
        <v>13440</v>
      </c>
      <c r="E62" s="31" t="s">
        <v>145</v>
      </c>
      <c r="F62" s="31" t="s">
        <v>146</v>
      </c>
      <c r="G62" s="45">
        <v>45965</v>
      </c>
      <c r="H62" s="33">
        <v>237.01</v>
      </c>
      <c r="I62" s="33">
        <v>237.01</v>
      </c>
      <c r="J62" s="32" t="s">
        <v>131</v>
      </c>
      <c r="K62" s="38" t="s">
        <v>147</v>
      </c>
    </row>
    <row r="63" spans="1:11" s="106" customFormat="1" ht="15.75" x14ac:dyDescent="0.25">
      <c r="A63" s="35">
        <v>3</v>
      </c>
      <c r="B63" s="63"/>
      <c r="C63" s="58" t="s">
        <v>144</v>
      </c>
      <c r="D63" s="35">
        <v>13440</v>
      </c>
      <c r="E63" s="31" t="s">
        <v>145</v>
      </c>
      <c r="F63" s="31" t="s">
        <v>149</v>
      </c>
      <c r="G63" s="40">
        <v>45965</v>
      </c>
      <c r="H63" s="33">
        <v>237.01</v>
      </c>
      <c r="I63" s="33">
        <v>237.01</v>
      </c>
      <c r="J63" s="26" t="s">
        <v>131</v>
      </c>
      <c r="K63" s="38" t="s">
        <v>148</v>
      </c>
    </row>
    <row r="64" spans="1:11" s="106" customFormat="1" ht="15.75" x14ac:dyDescent="0.25">
      <c r="A64" s="34">
        <v>4</v>
      </c>
      <c r="B64" s="63"/>
      <c r="C64" s="58" t="s">
        <v>144</v>
      </c>
      <c r="D64" s="35">
        <v>13440</v>
      </c>
      <c r="E64" s="31" t="s">
        <v>145</v>
      </c>
      <c r="F64" s="31" t="s">
        <v>150</v>
      </c>
      <c r="G64" s="45">
        <v>45965</v>
      </c>
      <c r="H64" s="33">
        <v>355.51</v>
      </c>
      <c r="I64" s="33">
        <v>355.51</v>
      </c>
      <c r="J64" s="32" t="s">
        <v>131</v>
      </c>
      <c r="K64" s="38" t="s">
        <v>151</v>
      </c>
    </row>
    <row r="65" spans="1:11" s="106" customFormat="1" ht="15.75" x14ac:dyDescent="0.25">
      <c r="A65" s="35">
        <v>5</v>
      </c>
      <c r="B65" s="63"/>
      <c r="C65" s="58" t="s">
        <v>144</v>
      </c>
      <c r="D65" s="35">
        <v>13440</v>
      </c>
      <c r="E65" s="31" t="s">
        <v>145</v>
      </c>
      <c r="F65" s="31"/>
      <c r="G65" s="45"/>
      <c r="H65" s="33"/>
      <c r="I65" s="33"/>
      <c r="J65" s="26" t="s">
        <v>131</v>
      </c>
      <c r="K65" s="38"/>
    </row>
    <row r="66" spans="1:11" s="106" customFormat="1" ht="16.5" thickBot="1" x14ac:dyDescent="0.3">
      <c r="A66" s="34">
        <v>6</v>
      </c>
      <c r="B66" s="63"/>
      <c r="C66" s="29" t="s">
        <v>144</v>
      </c>
      <c r="D66" s="35">
        <v>13440</v>
      </c>
      <c r="E66" s="31" t="s">
        <v>145</v>
      </c>
      <c r="F66" s="31"/>
      <c r="G66" s="45"/>
      <c r="H66" s="33"/>
      <c r="I66" s="33"/>
      <c r="J66" s="32"/>
      <c r="K66" s="38"/>
    </row>
    <row r="67" spans="1:11" s="106" customFormat="1" ht="33" customHeight="1" thickBot="1" x14ac:dyDescent="0.3">
      <c r="A67" s="20"/>
      <c r="B67" s="44"/>
      <c r="C67" s="21"/>
      <c r="D67" s="82"/>
      <c r="E67" s="83"/>
      <c r="F67" s="84"/>
      <c r="G67" s="85"/>
      <c r="H67" s="86" t="s">
        <v>22</v>
      </c>
      <c r="I67" s="55">
        <f>SUM(I61:I66)</f>
        <v>2829.5300000000007</v>
      </c>
      <c r="J67" s="87"/>
      <c r="K67" s="87"/>
    </row>
    <row r="68" spans="1:11" s="106" customFormat="1" ht="15.75" x14ac:dyDescent="0.25">
      <c r="A68" s="20"/>
      <c r="B68" s="44"/>
      <c r="C68" s="21"/>
      <c r="D68" s="20"/>
      <c r="E68" s="66"/>
      <c r="F68" s="48"/>
      <c r="G68" s="53"/>
      <c r="H68" s="42"/>
      <c r="I68" s="42"/>
      <c r="J68" s="53"/>
      <c r="K68" s="53"/>
    </row>
    <row r="69" spans="1:11" s="106" customFormat="1" ht="15.75" x14ac:dyDescent="0.25">
      <c r="A69" s="20"/>
      <c r="B69" s="44"/>
      <c r="C69" s="21"/>
      <c r="D69" s="20"/>
      <c r="E69" s="66"/>
      <c r="F69" s="48"/>
      <c r="G69" s="53"/>
      <c r="H69" s="42"/>
      <c r="I69" s="42"/>
      <c r="J69" s="53"/>
      <c r="K69" s="53"/>
    </row>
    <row r="70" spans="1:11" s="106" customFormat="1" ht="15.75" x14ac:dyDescent="0.25">
      <c r="A70" s="20"/>
      <c r="B70" s="44"/>
      <c r="C70" s="21"/>
      <c r="D70" s="20"/>
      <c r="E70" s="21"/>
      <c r="F70" s="21"/>
      <c r="G70" s="22"/>
      <c r="H70" s="23"/>
      <c r="I70" s="23"/>
      <c r="J70" s="53"/>
      <c r="K70" s="53"/>
    </row>
    <row r="71" spans="1:11" s="106" customFormat="1" ht="30.75" customHeight="1" thickBot="1" x14ac:dyDescent="0.3">
      <c r="A71" s="20"/>
      <c r="B71" s="44"/>
      <c r="C71" s="121" t="s">
        <v>23</v>
      </c>
      <c r="D71" s="122"/>
      <c r="E71" s="122"/>
      <c r="F71" s="122"/>
      <c r="G71" s="122"/>
      <c r="H71" s="122"/>
      <c r="I71" s="122"/>
      <c r="J71" s="123"/>
      <c r="K71" s="24"/>
    </row>
    <row r="72" spans="1:11" s="106" customFormat="1" ht="33.75" customHeight="1" x14ac:dyDescent="0.25">
      <c r="A72" s="65" t="s">
        <v>1</v>
      </c>
      <c r="B72" s="57" t="s">
        <v>3</v>
      </c>
      <c r="C72" s="58" t="s">
        <v>3</v>
      </c>
      <c r="D72" s="35" t="s">
        <v>4</v>
      </c>
      <c r="E72" s="46" t="s">
        <v>5</v>
      </c>
      <c r="F72" s="46" t="s">
        <v>9</v>
      </c>
      <c r="G72" s="26" t="s">
        <v>6</v>
      </c>
      <c r="H72" s="39" t="s">
        <v>7</v>
      </c>
      <c r="I72" s="39" t="s">
        <v>17</v>
      </c>
      <c r="J72" s="26" t="s">
        <v>8</v>
      </c>
      <c r="K72" s="38" t="s">
        <v>28</v>
      </c>
    </row>
    <row r="73" spans="1:11" s="106" customFormat="1" ht="15.75" x14ac:dyDescent="0.25">
      <c r="A73" s="35">
        <v>1</v>
      </c>
      <c r="B73" s="63"/>
      <c r="C73" s="58" t="s">
        <v>67</v>
      </c>
      <c r="D73" s="35">
        <v>21200</v>
      </c>
      <c r="E73" s="46">
        <v>10607468</v>
      </c>
      <c r="F73" s="46" t="s">
        <v>68</v>
      </c>
      <c r="G73" s="40">
        <v>45842</v>
      </c>
      <c r="H73" s="39">
        <v>110000</v>
      </c>
      <c r="I73" s="39">
        <v>110000</v>
      </c>
      <c r="J73" s="26" t="s">
        <v>44</v>
      </c>
      <c r="K73" s="38" t="s">
        <v>69</v>
      </c>
    </row>
    <row r="74" spans="1:11" s="106" customFormat="1" ht="15.75" x14ac:dyDescent="0.25">
      <c r="A74" s="35">
        <v>2</v>
      </c>
      <c r="B74" s="63"/>
      <c r="C74" s="58" t="s">
        <v>67</v>
      </c>
      <c r="D74" s="35">
        <v>21200</v>
      </c>
      <c r="E74" s="46" t="s">
        <v>73</v>
      </c>
      <c r="F74" s="46" t="s">
        <v>72</v>
      </c>
      <c r="G74" s="26" t="s">
        <v>71</v>
      </c>
      <c r="H74" s="39">
        <v>1000</v>
      </c>
      <c r="I74" s="39">
        <v>1000</v>
      </c>
      <c r="J74" s="26" t="s">
        <v>44</v>
      </c>
      <c r="K74" s="38" t="s">
        <v>70</v>
      </c>
    </row>
    <row r="75" spans="1:11" s="106" customFormat="1" ht="15.75" x14ac:dyDescent="0.25">
      <c r="A75" s="35">
        <v>3</v>
      </c>
      <c r="B75" s="63"/>
      <c r="C75" s="58" t="s">
        <v>67</v>
      </c>
      <c r="D75" s="35">
        <v>21200</v>
      </c>
      <c r="E75" s="46" t="s">
        <v>74</v>
      </c>
      <c r="F75" s="46" t="s">
        <v>75</v>
      </c>
      <c r="G75" s="26" t="s">
        <v>76</v>
      </c>
      <c r="H75" s="39">
        <v>694.1</v>
      </c>
      <c r="I75" s="39">
        <v>694.1</v>
      </c>
      <c r="J75" s="26" t="s">
        <v>63</v>
      </c>
      <c r="K75" s="38" t="s">
        <v>79</v>
      </c>
    </row>
    <row r="76" spans="1:11" s="106" customFormat="1" ht="15.75" x14ac:dyDescent="0.25">
      <c r="A76" s="35">
        <v>4</v>
      </c>
      <c r="B76" s="63"/>
      <c r="C76" s="58" t="s">
        <v>67</v>
      </c>
      <c r="D76" s="35">
        <v>21200</v>
      </c>
      <c r="E76" s="46" t="s">
        <v>77</v>
      </c>
      <c r="F76" s="46" t="s">
        <v>75</v>
      </c>
      <c r="G76" s="26" t="s">
        <v>78</v>
      </c>
      <c r="H76" s="39">
        <v>1787.04</v>
      </c>
      <c r="I76" s="39">
        <v>1787.04</v>
      </c>
      <c r="J76" s="26" t="s">
        <v>63</v>
      </c>
      <c r="K76" s="38" t="s">
        <v>80</v>
      </c>
    </row>
    <row r="77" spans="1:11" s="106" customFormat="1" ht="15.75" x14ac:dyDescent="0.25">
      <c r="A77" s="35">
        <v>5</v>
      </c>
      <c r="B77" s="63"/>
      <c r="C77" s="58" t="s">
        <v>67</v>
      </c>
      <c r="D77" s="35">
        <v>21200</v>
      </c>
      <c r="E77" s="46" t="s">
        <v>82</v>
      </c>
      <c r="F77" s="46" t="s">
        <v>75</v>
      </c>
      <c r="G77" s="26" t="s">
        <v>76</v>
      </c>
      <c r="H77" s="39">
        <v>1828.32</v>
      </c>
      <c r="I77" s="39">
        <v>1828.32</v>
      </c>
      <c r="J77" s="26" t="s">
        <v>63</v>
      </c>
      <c r="K77" s="38" t="s">
        <v>81</v>
      </c>
    </row>
    <row r="78" spans="1:11" s="106" customFormat="1" ht="15.75" x14ac:dyDescent="0.25">
      <c r="A78" s="35">
        <v>6</v>
      </c>
      <c r="B78" s="63"/>
      <c r="C78" s="58" t="s">
        <v>67</v>
      </c>
      <c r="D78" s="35">
        <v>21200</v>
      </c>
      <c r="E78" s="46" t="s">
        <v>83</v>
      </c>
      <c r="F78" s="46" t="s">
        <v>75</v>
      </c>
      <c r="G78" s="26" t="s">
        <v>84</v>
      </c>
      <c r="H78" s="39">
        <v>579.04</v>
      </c>
      <c r="I78" s="39">
        <v>579.04</v>
      </c>
      <c r="J78" s="26" t="s">
        <v>63</v>
      </c>
      <c r="K78" s="38" t="s">
        <v>85</v>
      </c>
    </row>
    <row r="79" spans="1:11" s="106" customFormat="1" ht="15.75" x14ac:dyDescent="0.25">
      <c r="A79" s="35">
        <v>7</v>
      </c>
      <c r="B79" s="63"/>
      <c r="C79" s="58" t="s">
        <v>67</v>
      </c>
      <c r="D79" s="35">
        <v>21200</v>
      </c>
      <c r="E79" s="46" t="s">
        <v>88</v>
      </c>
      <c r="F79" s="46" t="s">
        <v>75</v>
      </c>
      <c r="G79" s="26" t="s">
        <v>87</v>
      </c>
      <c r="H79" s="39">
        <v>832.5</v>
      </c>
      <c r="I79" s="39">
        <v>832.5</v>
      </c>
      <c r="J79" s="26" t="s">
        <v>63</v>
      </c>
      <c r="K79" s="38" t="s">
        <v>86</v>
      </c>
    </row>
    <row r="80" spans="1:11" s="106" customFormat="1" ht="15.75" x14ac:dyDescent="0.25">
      <c r="A80" s="35">
        <v>8</v>
      </c>
      <c r="B80" s="63"/>
      <c r="C80" s="58" t="s">
        <v>67</v>
      </c>
      <c r="D80" s="35">
        <v>21200</v>
      </c>
      <c r="E80" s="46" t="s">
        <v>89</v>
      </c>
      <c r="F80" s="46" t="s">
        <v>75</v>
      </c>
      <c r="G80" s="26" t="s">
        <v>90</v>
      </c>
      <c r="H80" s="39">
        <v>1206.3399999999999</v>
      </c>
      <c r="I80" s="39">
        <v>1206.3399999999999</v>
      </c>
      <c r="J80" s="26" t="s">
        <v>63</v>
      </c>
      <c r="K80" s="38" t="s">
        <v>91</v>
      </c>
    </row>
    <row r="81" spans="1:11" s="106" customFormat="1" ht="15.75" x14ac:dyDescent="0.25">
      <c r="A81" s="35">
        <v>9</v>
      </c>
      <c r="B81" s="63"/>
      <c r="C81" s="58" t="s">
        <v>67</v>
      </c>
      <c r="D81" s="35">
        <v>21200</v>
      </c>
      <c r="E81" s="46" t="s">
        <v>93</v>
      </c>
      <c r="F81" s="46" t="s">
        <v>75</v>
      </c>
      <c r="G81" s="40">
        <v>45810</v>
      </c>
      <c r="H81" s="39">
        <v>1601.95</v>
      </c>
      <c r="I81" s="39">
        <v>1601.95</v>
      </c>
      <c r="J81" s="26" t="s">
        <v>63</v>
      </c>
      <c r="K81" s="38" t="s">
        <v>92</v>
      </c>
    </row>
    <row r="82" spans="1:11" s="106" customFormat="1" ht="15.75" x14ac:dyDescent="0.25">
      <c r="A82" s="35">
        <v>10</v>
      </c>
      <c r="B82" s="63"/>
      <c r="C82" s="58" t="s">
        <v>67</v>
      </c>
      <c r="D82" s="35">
        <v>21200</v>
      </c>
      <c r="E82" s="46" t="s">
        <v>95</v>
      </c>
      <c r="F82" s="46" t="s">
        <v>75</v>
      </c>
      <c r="G82" s="26" t="s">
        <v>94</v>
      </c>
      <c r="H82" s="39">
        <v>317.89999999999998</v>
      </c>
      <c r="I82" s="39">
        <v>317.89999999999998</v>
      </c>
      <c r="J82" s="26" t="s">
        <v>63</v>
      </c>
      <c r="K82" s="38" t="s">
        <v>96</v>
      </c>
    </row>
    <row r="83" spans="1:11" s="106" customFormat="1" ht="15.75" x14ac:dyDescent="0.25">
      <c r="A83" s="35">
        <v>11</v>
      </c>
      <c r="B83" s="63"/>
      <c r="C83" s="58" t="s">
        <v>67</v>
      </c>
      <c r="D83" s="35">
        <v>21200</v>
      </c>
      <c r="E83" s="46" t="s">
        <v>129</v>
      </c>
      <c r="F83" s="46" t="s">
        <v>130</v>
      </c>
      <c r="G83" s="40">
        <v>45842</v>
      </c>
      <c r="H83" s="39">
        <v>1050</v>
      </c>
      <c r="I83" s="39">
        <v>1050</v>
      </c>
      <c r="J83" s="26" t="s">
        <v>131</v>
      </c>
      <c r="K83" s="38" t="s">
        <v>132</v>
      </c>
    </row>
    <row r="84" spans="1:11" s="106" customFormat="1" ht="15.75" x14ac:dyDescent="0.25">
      <c r="A84" s="35">
        <v>12</v>
      </c>
      <c r="B84" s="63"/>
      <c r="C84" s="58" t="s">
        <v>67</v>
      </c>
      <c r="D84" s="35">
        <v>21200</v>
      </c>
      <c r="E84" s="134">
        <v>45904</v>
      </c>
      <c r="F84" s="46" t="s">
        <v>134</v>
      </c>
      <c r="G84" s="40">
        <v>45904</v>
      </c>
      <c r="H84" s="39">
        <v>1000</v>
      </c>
      <c r="I84" s="39">
        <v>1000</v>
      </c>
      <c r="J84" s="26" t="s">
        <v>131</v>
      </c>
      <c r="K84" s="38" t="s">
        <v>133</v>
      </c>
    </row>
    <row r="85" spans="1:11" s="106" customFormat="1" ht="15.75" x14ac:dyDescent="0.25">
      <c r="A85" s="35">
        <v>13</v>
      </c>
      <c r="B85" s="63"/>
      <c r="C85" s="58" t="s">
        <v>67</v>
      </c>
      <c r="D85" s="35">
        <v>21200</v>
      </c>
      <c r="E85" s="46" t="s">
        <v>135</v>
      </c>
      <c r="F85" s="46" t="s">
        <v>136</v>
      </c>
      <c r="G85" s="26" t="s">
        <v>113</v>
      </c>
      <c r="H85" s="39">
        <v>40000</v>
      </c>
      <c r="I85" s="39">
        <v>40000</v>
      </c>
      <c r="J85" s="26" t="s">
        <v>131</v>
      </c>
      <c r="K85" s="38" t="s">
        <v>142</v>
      </c>
    </row>
    <row r="86" spans="1:11" s="106" customFormat="1" ht="15.75" x14ac:dyDescent="0.25">
      <c r="A86" s="35">
        <v>14</v>
      </c>
      <c r="B86" s="63"/>
      <c r="C86" s="58" t="s">
        <v>67</v>
      </c>
      <c r="D86" s="35">
        <v>21200</v>
      </c>
      <c r="E86" s="46" t="s">
        <v>138</v>
      </c>
      <c r="F86" s="46" t="s">
        <v>139</v>
      </c>
      <c r="G86" s="40">
        <v>45842</v>
      </c>
      <c r="H86" s="39">
        <v>1050</v>
      </c>
      <c r="I86" s="39">
        <v>1050</v>
      </c>
      <c r="J86" s="26" t="s">
        <v>131</v>
      </c>
      <c r="K86" s="38" t="s">
        <v>137</v>
      </c>
    </row>
    <row r="87" spans="1:11" s="106" customFormat="1" ht="15.75" x14ac:dyDescent="0.25">
      <c r="A87" s="35">
        <v>15</v>
      </c>
      <c r="B87" s="63"/>
      <c r="C87" s="58" t="s">
        <v>67</v>
      </c>
      <c r="D87" s="35">
        <v>21200</v>
      </c>
      <c r="E87" s="46" t="s">
        <v>152</v>
      </c>
      <c r="F87" s="46" t="s">
        <v>153</v>
      </c>
      <c r="G87" s="40" t="s">
        <v>113</v>
      </c>
      <c r="H87" s="39">
        <v>121.8</v>
      </c>
      <c r="I87" s="39">
        <v>121.8</v>
      </c>
      <c r="J87" s="26" t="s">
        <v>131</v>
      </c>
      <c r="K87" s="38" t="s">
        <v>154</v>
      </c>
    </row>
    <row r="88" spans="1:11" s="106" customFormat="1" ht="15.75" x14ac:dyDescent="0.25">
      <c r="A88" s="35">
        <v>16</v>
      </c>
      <c r="B88" s="63"/>
      <c r="C88" s="58" t="s">
        <v>67</v>
      </c>
      <c r="D88" s="35">
        <v>21200</v>
      </c>
      <c r="E88" s="46" t="s">
        <v>156</v>
      </c>
      <c r="F88" s="46" t="s">
        <v>157</v>
      </c>
      <c r="G88" s="40" t="s">
        <v>113</v>
      </c>
      <c r="H88" s="39">
        <v>700</v>
      </c>
      <c r="I88" s="39">
        <v>700</v>
      </c>
      <c r="J88" s="26" t="s">
        <v>131</v>
      </c>
      <c r="K88" s="38" t="s">
        <v>155</v>
      </c>
    </row>
    <row r="89" spans="1:11" s="106" customFormat="1" ht="15.75" x14ac:dyDescent="0.25">
      <c r="A89" s="35">
        <v>17</v>
      </c>
      <c r="B89" s="63"/>
      <c r="C89" s="58" t="s">
        <v>67</v>
      </c>
      <c r="D89" s="35">
        <v>21200</v>
      </c>
      <c r="E89" s="46" t="s">
        <v>158</v>
      </c>
      <c r="F89" s="46" t="s">
        <v>159</v>
      </c>
      <c r="G89" s="40" t="s">
        <v>113</v>
      </c>
      <c r="H89" s="39">
        <v>1050</v>
      </c>
      <c r="I89" s="39">
        <v>1050</v>
      </c>
      <c r="J89" s="26" t="s">
        <v>160</v>
      </c>
      <c r="K89" s="38" t="s">
        <v>161</v>
      </c>
    </row>
    <row r="90" spans="1:11" s="106" customFormat="1" ht="15.75" x14ac:dyDescent="0.25">
      <c r="A90" s="35">
        <v>18</v>
      </c>
      <c r="B90" s="63"/>
      <c r="C90" s="58" t="s">
        <v>67</v>
      </c>
      <c r="D90" s="35">
        <v>21200</v>
      </c>
      <c r="E90" s="46" t="s">
        <v>164</v>
      </c>
      <c r="F90" s="46" t="s">
        <v>153</v>
      </c>
      <c r="G90" s="26" t="s">
        <v>163</v>
      </c>
      <c r="H90" s="39">
        <v>700</v>
      </c>
      <c r="I90" s="39">
        <v>700</v>
      </c>
      <c r="J90" s="26" t="s">
        <v>131</v>
      </c>
      <c r="K90" s="38" t="s">
        <v>162</v>
      </c>
    </row>
    <row r="91" spans="1:11" s="106" customFormat="1" ht="35.25" customHeight="1" thickBot="1" x14ac:dyDescent="0.3">
      <c r="A91" s="64"/>
      <c r="B91" s="88"/>
      <c r="C91" s="89"/>
      <c r="D91" s="90"/>
      <c r="E91" s="91"/>
      <c r="F91" s="84" t="s">
        <v>29</v>
      </c>
      <c r="G91" s="92"/>
      <c r="H91" s="93"/>
      <c r="I91" s="50">
        <f>SUM(I73:I90)</f>
        <v>165518.99</v>
      </c>
      <c r="J91" s="50"/>
      <c r="K91" s="53"/>
    </row>
    <row r="92" spans="1:11" s="106" customFormat="1" ht="15.75" x14ac:dyDescent="0.25">
      <c r="A92" s="20"/>
      <c r="B92" s="44"/>
      <c r="C92" s="94"/>
      <c r="D92" s="52"/>
      <c r="E92" s="48"/>
      <c r="F92" s="21"/>
      <c r="G92" s="22"/>
      <c r="H92" s="23"/>
      <c r="I92" s="23"/>
      <c r="J92" s="22"/>
      <c r="K92" s="24"/>
    </row>
    <row r="93" spans="1:11" s="18" customFormat="1" ht="15.75" x14ac:dyDescent="0.25">
      <c r="A93" s="95"/>
      <c r="B93" s="95"/>
      <c r="C93" s="95"/>
      <c r="D93" s="95"/>
      <c r="E93" s="95"/>
      <c r="F93" s="95"/>
      <c r="G93" s="96"/>
      <c r="H93" s="95"/>
      <c r="I93" s="95"/>
      <c r="J93" s="95"/>
      <c r="K93" s="97"/>
    </row>
    <row r="94" spans="1:11" x14ac:dyDescent="0.25">
      <c r="A94" s="98"/>
      <c r="B94" s="99"/>
      <c r="C94" s="100" t="s">
        <v>35</v>
      </c>
      <c r="D94" s="98"/>
      <c r="E94" s="18"/>
      <c r="F94" s="18"/>
      <c r="G94" s="101"/>
      <c r="H94" s="102"/>
      <c r="I94" s="102"/>
      <c r="J94" s="101"/>
      <c r="K94" s="103"/>
    </row>
    <row r="95" spans="1:11" x14ac:dyDescent="0.25">
      <c r="A95" s="98"/>
      <c r="B95" s="99"/>
      <c r="C95" s="100" t="s">
        <v>30</v>
      </c>
      <c r="D95" s="98"/>
      <c r="E95" s="18"/>
      <c r="F95" s="18"/>
      <c r="G95" s="101"/>
      <c r="H95" s="102"/>
      <c r="I95" s="102"/>
      <c r="J95" s="101"/>
      <c r="K95" s="103"/>
    </row>
    <row r="96" spans="1:11" x14ac:dyDescent="0.25">
      <c r="A96" s="98"/>
      <c r="B96" s="99"/>
      <c r="C96" s="100"/>
      <c r="D96" s="98"/>
      <c r="E96" s="18"/>
      <c r="F96" s="18"/>
      <c r="G96" s="101"/>
      <c r="H96" s="102"/>
      <c r="I96" s="102"/>
      <c r="J96" s="101"/>
      <c r="K96" s="103"/>
    </row>
    <row r="97" spans="1:11" x14ac:dyDescent="0.25">
      <c r="A97" s="98"/>
      <c r="B97" s="99"/>
      <c r="C97" s="100" t="s">
        <v>31</v>
      </c>
      <c r="D97" s="98"/>
      <c r="E97" s="18"/>
      <c r="F97" s="18"/>
      <c r="G97" s="101"/>
      <c r="H97" s="102"/>
      <c r="I97" s="102"/>
      <c r="J97" s="101"/>
      <c r="K97" s="103"/>
    </row>
    <row r="98" spans="1:11" x14ac:dyDescent="0.25">
      <c r="A98" s="98"/>
      <c r="B98" s="99"/>
      <c r="C98" s="100" t="s">
        <v>10</v>
      </c>
      <c r="D98" s="98"/>
      <c r="E98" s="18"/>
      <c r="F98" s="18"/>
      <c r="G98" s="101"/>
      <c r="H98" s="102"/>
      <c r="I98" s="102"/>
      <c r="J98" s="101"/>
      <c r="K98" s="103"/>
    </row>
    <row r="99" spans="1:11" x14ac:dyDescent="0.25">
      <c r="A99" s="98"/>
      <c r="B99" s="99"/>
      <c r="C99" s="100" t="s">
        <v>32</v>
      </c>
      <c r="D99" s="98"/>
      <c r="E99" s="18"/>
      <c r="F99" s="18"/>
      <c r="G99" s="101"/>
      <c r="H99" s="102"/>
      <c r="I99" s="102"/>
      <c r="J99" s="101"/>
      <c r="K99" s="103"/>
    </row>
    <row r="100" spans="1:11" x14ac:dyDescent="0.25">
      <c r="A100" s="98"/>
      <c r="B100" s="99"/>
      <c r="C100" s="104" t="s">
        <v>33</v>
      </c>
      <c r="D100" s="98"/>
      <c r="E100" s="18"/>
      <c r="F100" s="18"/>
      <c r="G100" s="101"/>
      <c r="H100" s="102"/>
      <c r="I100" s="102"/>
      <c r="J100" s="101"/>
      <c r="K100" s="103"/>
    </row>
    <row r="101" spans="1:11" x14ac:dyDescent="0.25">
      <c r="A101" s="98"/>
      <c r="B101" s="99"/>
      <c r="C101" s="100" t="s">
        <v>34</v>
      </c>
      <c r="D101" s="98"/>
      <c r="E101" s="18"/>
      <c r="F101" s="18"/>
      <c r="G101" s="101"/>
      <c r="H101" s="102"/>
      <c r="I101" s="102"/>
      <c r="J101" s="101"/>
      <c r="K101" s="103"/>
    </row>
    <row r="102" spans="1:11" x14ac:dyDescent="0.25">
      <c r="C102" s="19"/>
    </row>
  </sheetData>
  <mergeCells count="16">
    <mergeCell ref="C50:J50"/>
    <mergeCell ref="C44:J44"/>
    <mergeCell ref="F47:H47"/>
    <mergeCell ref="F40:H40"/>
    <mergeCell ref="C71:J71"/>
    <mergeCell ref="C59:J59"/>
    <mergeCell ref="F55:H55"/>
    <mergeCell ref="A1:K1"/>
    <mergeCell ref="A2:K2"/>
    <mergeCell ref="A3:K3"/>
    <mergeCell ref="A4:K4"/>
    <mergeCell ref="A6:K6"/>
    <mergeCell ref="C8:J8"/>
    <mergeCell ref="C23:J23"/>
    <mergeCell ref="G32:H32"/>
    <mergeCell ref="F20:H20"/>
  </mergeCells>
  <hyperlinks>
    <hyperlink ref="C100"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2025-04-18T12:48:53Z</dcterms:modified>
</cp:coreProperties>
</file>