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Nexhat.Syla\Desktop\"/>
    </mc:Choice>
  </mc:AlternateContent>
  <xr:revisionPtr revIDLastSave="0" documentId="8_{23A78D43-5470-403D-9618-BE2E390A4E0A}" xr6:coauthVersionLast="47" xr6:coauthVersionMax="47" xr10:uidLastSave="{00000000-0000-0000-0000-000000000000}"/>
  <bookViews>
    <workbookView xWindow="-120" yWindow="-120" windowWidth="29040" windowHeight="15720" xr2:uid="{00000000-000D-0000-FFFF-FFFF00000000}"/>
  </bookViews>
  <sheets>
    <sheet name="Raporti i Shpenzimeve MD-215" sheetId="4" r:id="rId1"/>
    <sheet name="Compatibility Report" sheetId="3" state="hidden" r:id="rId2"/>
  </sheets>
  <definedNames>
    <definedName name="_xlnm.Print_Area" localSheetId="0">'Raporti i Shpenzimeve MD-215'!$A$1:$K$110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0" i="4" l="1"/>
  <c r="I67" i="4"/>
  <c r="I141" i="4"/>
  <c r="I76" i="4"/>
  <c r="I46" i="4"/>
  <c r="I56" i="4"/>
  <c r="I15" i="4"/>
  <c r="I158" i="4"/>
  <c r="I126" i="4"/>
  <c r="I133" i="4"/>
  <c r="I149" i="4"/>
  <c r="I20" i="4"/>
  <c r="I29" i="4" l="1"/>
  <c r="I110" i="4" l="1"/>
  <c r="I88" i="4"/>
</calcChain>
</file>

<file path=xl/sharedStrings.xml><?xml version="1.0" encoding="utf-8"?>
<sst xmlns="http://schemas.openxmlformats.org/spreadsheetml/2006/main" count="471" uniqueCount="224">
  <si>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</si>
  <si>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</si>
  <si>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</si>
  <si>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</si>
  <si>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</si>
  <si>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</si>
  <si>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</si>
  <si>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</si>
  <si>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</si>
  <si>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</si>
  <si>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</si>
  <si>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</si>
  <si>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</si>
  <si>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</si>
  <si>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</si>
  <si>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</si>
  <si>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</si>
  <si>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</si>
  <si>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</si>
  <si>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</si>
  <si>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Departmanenti  Ligjor-33 100</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</si>
  <si>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</si>
  <si>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</si>
  <si>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</si>
  <si>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</si>
  <si>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</si>
  <si>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</si>
  <si>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Departamenti për Bashkëpunim Juridikë Ndërkombëtar -31900</t>
  </si>
  <si>
    <t>Totali: Departamenti për Bashkëpunim Juridikë Ndërkombëtar -31900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</si>
  <si>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</si>
  <si>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</si>
  <si>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</si>
  <si>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</si>
  <si>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</si>
  <si>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</si>
  <si>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</si>
  <si>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Totali: Zyra e Ministres-11414</t>
  </si>
  <si>
    <t>Totali: Avokatura Shtetrore 31400</t>
  </si>
  <si>
    <t>Totali: Shërbimi Sprovues I kosovës-31400</t>
  </si>
  <si>
    <t>Totali: Instituti I Mjekësisë Ligjore -33700</t>
  </si>
  <si>
    <t>Totali: Departamenti Ligjor -33100</t>
  </si>
  <si>
    <t>Deparatamenti për Profesione të Lira -31700</t>
  </si>
  <si>
    <t>Totali: Deparatamenti për Profesione të Lira -31700</t>
  </si>
  <si>
    <t>Subvencione</t>
  </si>
  <si>
    <t>Reprezentacion</t>
  </si>
  <si>
    <t>Global Parajsa</t>
  </si>
  <si>
    <t xml:space="preserve">MD/AAPSKë-  215 37100 </t>
  </si>
  <si>
    <t xml:space="preserve">Totali: MD/AAPSKë-  215 37100 </t>
  </si>
  <si>
    <t>Agjencia për Ndihmë Juridike Falas -32600</t>
  </si>
  <si>
    <t>Totali: Agjencia për Ndihmë Juridike Falas - 32600</t>
  </si>
  <si>
    <t>Vala</t>
  </si>
  <si>
    <t>Posta e Kosoves</t>
  </si>
  <si>
    <t xml:space="preserve"> DSHS-37850</t>
  </si>
  <si>
    <t>Posta</t>
  </si>
  <si>
    <t>15/10/2025</t>
  </si>
  <si>
    <t>Meditje brenda vendi</t>
  </si>
  <si>
    <t>14/11/2025</t>
  </si>
  <si>
    <t>31/10/2025</t>
  </si>
  <si>
    <t>17/11/2025</t>
  </si>
  <si>
    <t>19/11/2025</t>
  </si>
  <si>
    <t>2025-458566</t>
  </si>
  <si>
    <t>Meditje jasht vendi</t>
  </si>
  <si>
    <t>Shpenzime telefonike</t>
  </si>
  <si>
    <t>Telekomi</t>
  </si>
  <si>
    <t>05.11.2025</t>
  </si>
  <si>
    <t>26/11/2025</t>
  </si>
  <si>
    <t>2025-486438</t>
  </si>
  <si>
    <t>301,74</t>
  </si>
  <si>
    <t>26.11.2025</t>
  </si>
  <si>
    <t>2025  486467</t>
  </si>
  <si>
    <t>Termokos Sh..A.</t>
  </si>
  <si>
    <t>31.10.2025</t>
  </si>
  <si>
    <t>2025  486498</t>
  </si>
  <si>
    <t>Sigurimi I ndertesave</t>
  </si>
  <si>
    <t>SHQ8B11111111110</t>
  </si>
  <si>
    <t>Policia e Kosoves</t>
  </si>
  <si>
    <t>11.11.2025</t>
  </si>
  <si>
    <t>2025  486529</t>
  </si>
  <si>
    <t>Sherbime Postare -TNT</t>
  </si>
  <si>
    <t>10.11.2025</t>
  </si>
  <si>
    <t>553,20</t>
  </si>
  <si>
    <t>2025  486553</t>
  </si>
  <si>
    <t>Sherbime Postare</t>
  </si>
  <si>
    <t>2025  486577</t>
  </si>
  <si>
    <t>Furnizim per Zyre</t>
  </si>
  <si>
    <t>25-SHV01-021-20154</t>
  </si>
  <si>
    <t>Adea Grup SHPK</t>
  </si>
  <si>
    <t>18.11.2025</t>
  </si>
  <si>
    <t>2025  481497</t>
  </si>
  <si>
    <t>13.11.2025</t>
  </si>
  <si>
    <t>2025  481504</t>
  </si>
  <si>
    <t>55,00</t>
  </si>
  <si>
    <t>2025  481510</t>
  </si>
  <si>
    <t>Servisim I Fotokpojes</t>
  </si>
  <si>
    <t>SH-2716/2025</t>
  </si>
  <si>
    <t>Rikon SH.P.K</t>
  </si>
  <si>
    <t>38,18</t>
  </si>
  <si>
    <t>2025  481524</t>
  </si>
  <si>
    <t>Bileta</t>
  </si>
  <si>
    <t>25-10-13-6-11</t>
  </si>
  <si>
    <t>AS TRAVEL CLUB</t>
  </si>
  <si>
    <t>13.10.2025</t>
  </si>
  <si>
    <t>344,00</t>
  </si>
  <si>
    <t>2025  481532</t>
  </si>
  <si>
    <t>25-10-16-6-18</t>
  </si>
  <si>
    <t>16.10.2025</t>
  </si>
  <si>
    <t>195,11</t>
  </si>
  <si>
    <t>2025  841477</t>
  </si>
  <si>
    <t>Karburate per Vetura</t>
  </si>
  <si>
    <t>9205/25</t>
  </si>
  <si>
    <t>Petrol Company</t>
  </si>
  <si>
    <t>185,11</t>
  </si>
  <si>
    <t>2025  481594</t>
  </si>
  <si>
    <t>9204/25*</t>
  </si>
  <si>
    <t>2025  481605</t>
  </si>
  <si>
    <t>9202/25/</t>
  </si>
  <si>
    <t>2025  481607</t>
  </si>
  <si>
    <t>Mirmbajtje e Veturave</t>
  </si>
  <si>
    <t>073239/</t>
  </si>
  <si>
    <t>Kompania e sigurimeve  Eurosing</t>
  </si>
  <si>
    <t>2025  481611</t>
  </si>
  <si>
    <t>Mirmbajtje e Automjetev</t>
  </si>
  <si>
    <t>177/2025/</t>
  </si>
  <si>
    <t>141208050256*</t>
  </si>
  <si>
    <t>Priclean L.L.C</t>
  </si>
  <si>
    <t>03.11.2025</t>
  </si>
  <si>
    <t>2025  481615</t>
  </si>
  <si>
    <t>7-78-1</t>
  </si>
  <si>
    <t>Albione Mehmeti</t>
  </si>
  <si>
    <t>Nentor-2025</t>
  </si>
  <si>
    <t xml:space="preserve">Telekomi </t>
  </si>
  <si>
    <t>Sherbime te veqanta</t>
  </si>
  <si>
    <t>7-77-2</t>
  </si>
  <si>
    <t>Laurerta Elshani</t>
  </si>
  <si>
    <t>2025-483668</t>
  </si>
  <si>
    <t>31095-265-070-25</t>
  </si>
  <si>
    <t>Besa Security</t>
  </si>
  <si>
    <t>2025-481028</t>
  </si>
  <si>
    <t>Karburant per vetura</t>
  </si>
  <si>
    <t>9206/25</t>
  </si>
  <si>
    <t>21/10/2025</t>
  </si>
  <si>
    <t>2025-481042</t>
  </si>
  <si>
    <t>9200/25</t>
  </si>
  <si>
    <t>Petrol Compnay</t>
  </si>
  <si>
    <t>2025-481051</t>
  </si>
  <si>
    <t>Mirmbajtja e IT</t>
  </si>
  <si>
    <t>Rikon</t>
  </si>
  <si>
    <t>SH-2809</t>
  </si>
  <si>
    <t>2025-481069</t>
  </si>
  <si>
    <t>SH-2807</t>
  </si>
  <si>
    <t>2025-481080</t>
  </si>
  <si>
    <t>Sherbimet e perfaqesimit</t>
  </si>
  <si>
    <t>006/25/11</t>
  </si>
  <si>
    <t>Hana SHPK</t>
  </si>
  <si>
    <t>2025-481122</t>
  </si>
  <si>
    <t>005/25/11</t>
  </si>
  <si>
    <t>2025-481131</t>
  </si>
  <si>
    <t>015/25</t>
  </si>
  <si>
    <t>2025-481157</t>
  </si>
  <si>
    <t>005/25-11-1</t>
  </si>
  <si>
    <t>2025-481200</t>
  </si>
  <si>
    <t>2025-481231</t>
  </si>
  <si>
    <t>019/25</t>
  </si>
  <si>
    <t>2025-481226</t>
  </si>
  <si>
    <t>005/2025-11-2</t>
  </si>
  <si>
    <t>30-328</t>
  </si>
  <si>
    <t>Bekim Kilaj</t>
  </si>
  <si>
    <t>21/11/2025</t>
  </si>
  <si>
    <t>2025-484706</t>
  </si>
  <si>
    <t>2025-485192</t>
  </si>
  <si>
    <t>Clirimtare Krasniqi</t>
  </si>
  <si>
    <t>30-316</t>
  </si>
  <si>
    <t>30-315</t>
  </si>
  <si>
    <t>Fexhrie Smakaj</t>
  </si>
  <si>
    <t>2025-485887</t>
  </si>
  <si>
    <t>12-1506/2</t>
  </si>
  <si>
    <t>Anita Gashi</t>
  </si>
  <si>
    <t>2025-486170</t>
  </si>
  <si>
    <t>Dreka zyrtare</t>
  </si>
  <si>
    <t>25-shv01-001-350</t>
  </si>
  <si>
    <t>Hotel Prishtina</t>
  </si>
  <si>
    <t>2025-486235</t>
  </si>
  <si>
    <t>112/2025</t>
  </si>
  <si>
    <t>2025-486267</t>
  </si>
  <si>
    <t>Telefonia mobile</t>
  </si>
  <si>
    <t>180226081096/</t>
  </si>
  <si>
    <t>2025-486302</t>
  </si>
  <si>
    <t>Shpenzimet e rrymes</t>
  </si>
  <si>
    <t>42852016*</t>
  </si>
  <si>
    <t>KEDS</t>
  </si>
  <si>
    <t>2025-486333</t>
  </si>
  <si>
    <t>10/25*2</t>
  </si>
  <si>
    <t>2025-486362</t>
  </si>
  <si>
    <t>Shpenzime telefonike vala</t>
  </si>
  <si>
    <t>180226081083/2475</t>
  </si>
  <si>
    <t>2025-486412</t>
  </si>
  <si>
    <t>Mirmbajtja e aparateve</t>
  </si>
  <si>
    <t>149/2025*</t>
  </si>
  <si>
    <t>Proglobal</t>
  </si>
  <si>
    <t>25/11/2025</t>
  </si>
  <si>
    <t>2025-476229</t>
  </si>
  <si>
    <t>Furnizim per zyre</t>
  </si>
  <si>
    <t>731-210-009-25</t>
  </si>
  <si>
    <t>Euro print</t>
  </si>
  <si>
    <t>24/03/2025</t>
  </si>
  <si>
    <t>2025-476216</t>
  </si>
  <si>
    <t>Meditje</t>
  </si>
  <si>
    <t>7-1738*</t>
  </si>
  <si>
    <t xml:space="preserve">Anita Kalanderi-Stamboll </t>
  </si>
  <si>
    <t>24/11/2025</t>
  </si>
  <si>
    <t>2025-476181</t>
  </si>
  <si>
    <t>Sherbimet e transportit</t>
  </si>
  <si>
    <t>Eco Amari</t>
  </si>
  <si>
    <t>2025-476117</t>
  </si>
  <si>
    <t>2025-475894</t>
  </si>
  <si>
    <t>10/2025*</t>
  </si>
  <si>
    <t>Sherbime postare</t>
  </si>
  <si>
    <t>112-24/2025*</t>
  </si>
  <si>
    <t>2025-475949</t>
  </si>
  <si>
    <t>Venera Maksuti</t>
  </si>
  <si>
    <t>2025-476000</t>
  </si>
  <si>
    <t>Albert Xhemajli</t>
  </si>
  <si>
    <t>2025-475970</t>
  </si>
  <si>
    <t>Raporti  javor i shpenzimeve sipas kategorive dhe nënkategorive  ekonomike për programet e Ministrisë së Drejtësisë ndaras për periudhën raportuese  24.11.2025 deri me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</si>
</sst>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b/>
      <sz val="11"/>
      <name val="Times New Roman"/>
      <family val="1"/>
    </font>
    <font>
      <b/>
      <sz val="11"/>
      <color indexed="8"/>
      <name val="Times New Roman"/>
      <family val="1"/>
    </font>
    <font>
      <sz val="11"/>
      <color indexed="8"/>
      <name val="Times New Roman"/>
      <family val="1"/>
    </font>
    <font>
      <b/>
      <sz val="11"/>
      <color theme="1"/>
      <name val="Times New Roman"/>
      <family val="1"/>
    </font>
    <font>
      <b/>
      <sz val="11"/>
      <color indexed="10"/>
      <name val="Times New Roman"/>
      <family val="1"/>
    </font>
    <font>
      <b/>
      <u/>
      <sz val="11"/>
      <color theme="10"/>
      <name val="Times New Roman"/>
      <family val="1"/>
    </font>
    <font>
      <sz val="11"/>
      <color theme="1"/>
      <name val="Times New Roman"/>
      <family val="1"/>
    </font>
    <font>
      <sz val="8"/>
      <name val="Calibri"/>
      <family val="2"/>
      <scheme val="minor"/>
    </font>
  </fonts>
  <fills count="4">
    <fill>
      <patternFill patternType="none"/>
    </fill>
    <fill>
      <patternFill patternType="gray125"/>
    </fill>
    <fill>
      <patternFill patternType="solid">
        <fgColor rgb="FFA5A5A5"/>
      </patternFill>
    </fill>
    <fill>
      <patternFill patternType="solid">
        <fgColor rgb="FFFFFF00"/>
        <bgColor indexed="64"/>
      </patternFill>
    </fill>
  </fills>
  <borders count="3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0" fontId="3" fillId="2" borderId="19" applyNumberFormat="0" applyAlignment="0" applyProtection="0"/>
    <xf numFmtId="0" fontId="4" fillId="0" borderId="0"/>
    <xf numFmtId="0" fontId="5" fillId="0" borderId="0" applyNumberFormat="0" applyFill="0" applyBorder="0" applyAlignment="0" applyProtection="0"/>
  </cellStyleXfs>
  <cellXfs count="216">
    <xf numFmtId="0" fontId="0" fillId="0" borderId="0" xfId="0"/>
    <xf numFmtId="4" fontId="2" fillId="0" borderId="0" xfId="0" applyNumberFormat="1" applyFont="1" applyAlignment="1">
      <alignment vertical="top" wrapText="1"/>
    </xf>
    <xf numFmtId="0" fontId="2"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4" fontId="2"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8"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43" fontId="7" fillId="0" borderId="0" xfId="2" applyFont="1" applyFill="1" applyAlignment="1">
      <alignment horizontal="right" vertical="center"/>
    </xf>
    <xf numFmtId="0" fontId="7" fillId="0" borderId="9" xfId="0" applyFont="1" applyFill="1" applyBorder="1" applyAlignment="1">
      <alignment vertical="center"/>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43" fontId="7" fillId="0" borderId="6" xfId="2"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43" fontId="8" fillId="0" borderId="2" xfId="2" applyFont="1" applyFill="1" applyBorder="1" applyAlignment="1">
      <alignment horizontal="right" vertical="center" wrapText="1"/>
    </xf>
    <xf numFmtId="14" fontId="8" fillId="0" borderId="6" xfId="0" applyNumberFormat="1" applyFont="1" applyFill="1" applyBorder="1" applyAlignment="1">
      <alignment horizontal="left" vertical="center" wrapText="1"/>
    </xf>
    <xf numFmtId="43" fontId="7" fillId="0" borderId="27" xfId="2" applyFont="1" applyFill="1" applyBorder="1" applyAlignment="1">
      <alignment horizontal="right" vertical="center"/>
    </xf>
    <xf numFmtId="43" fontId="7" fillId="0" borderId="0" xfId="2" applyFont="1" applyFill="1" applyBorder="1" applyAlignment="1">
      <alignment horizontal="right" vertical="center"/>
    </xf>
    <xf numFmtId="0" fontId="7" fillId="0" borderId="10" xfId="0" applyFont="1" applyFill="1" applyBorder="1" applyAlignment="1">
      <alignment horizontal="center" vertical="center"/>
    </xf>
    <xf numFmtId="0" fontId="7" fillId="0" borderId="7" xfId="0" applyFont="1" applyFill="1" applyBorder="1" applyAlignment="1">
      <alignment vertical="center"/>
    </xf>
    <xf numFmtId="0" fontId="7" fillId="0" borderId="31" xfId="0" applyFont="1" applyFill="1" applyBorder="1" applyAlignment="1">
      <alignment horizontal="center" vertical="center" wrapText="1"/>
    </xf>
    <xf numFmtId="0" fontId="7" fillId="0" borderId="6" xfId="0" applyFont="1" applyFill="1" applyBorder="1" applyAlignment="1">
      <alignment horizontal="left" vertical="center"/>
    </xf>
    <xf numFmtId="14" fontId="8" fillId="0" borderId="2" xfId="0" applyNumberFormat="1" applyFont="1" applyFill="1" applyBorder="1" applyAlignment="1">
      <alignment horizontal="lef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43" fontId="7" fillId="0" borderId="22" xfId="2"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43" fontId="7" fillId="0" borderId="20" xfId="2" applyFont="1" applyFill="1" applyBorder="1" applyAlignment="1">
      <alignment horizontal="right" vertical="center"/>
    </xf>
    <xf numFmtId="0" fontId="7" fillId="0" borderId="1"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wrapText="1"/>
    </xf>
    <xf numFmtId="43" fontId="7" fillId="0" borderId="14" xfId="2" applyFont="1" applyFill="1" applyBorder="1" applyAlignment="1">
      <alignment horizontal="righ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7" fillId="0" borderId="3" xfId="0" applyFont="1" applyBorder="1" applyAlignment="1">
      <alignment vertical="center" wrapText="1"/>
    </xf>
    <xf numFmtId="0" fontId="7" fillId="0" borderId="1" xfId="0" applyFont="1" applyBorder="1" applyAlignment="1">
      <alignment vertical="center"/>
    </xf>
    <xf numFmtId="0" fontId="7" fillId="0" borderId="5" xfId="0" applyFont="1" applyBorder="1" applyAlignment="1">
      <alignment vertical="center"/>
    </xf>
    <xf numFmtId="0" fontId="7" fillId="0" borderId="14" xfId="0" applyFont="1" applyBorder="1" applyAlignment="1">
      <alignment horizontal="left" vertical="center" wrapText="1"/>
    </xf>
    <xf numFmtId="43" fontId="7" fillId="0" borderId="14" xfId="2"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vertical="center"/>
    </xf>
    <xf numFmtId="43" fontId="8" fillId="0" borderId="2" xfId="2"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43" fontId="7" fillId="0" borderId="2" xfId="2" applyFont="1" applyFill="1" applyBorder="1" applyAlignment="1">
      <alignment vertical="center" wrapText="1"/>
    </xf>
    <xf numFmtId="43" fontId="7" fillId="0" borderId="22" xfId="2" applyFont="1" applyFill="1" applyBorder="1" applyAlignment="1">
      <alignment vertical="center"/>
    </xf>
    <xf numFmtId="43" fontId="7" fillId="0" borderId="2" xfId="2" applyFont="1" applyFill="1" applyBorder="1" applyAlignment="1">
      <alignment horizontal="right" vertical="center" wrapText="1"/>
    </xf>
    <xf numFmtId="4" fontId="7" fillId="0" borderId="0" xfId="0" applyNumberFormat="1" applyFont="1" applyFill="1" applyBorder="1" applyAlignment="1">
      <alignment horizontal="left" vertical="center"/>
    </xf>
    <xf numFmtId="43" fontId="9" fillId="0" borderId="0" xfId="2" applyFont="1" applyFill="1" applyBorder="1" applyAlignment="1">
      <alignment horizontal="right" vertical="center"/>
    </xf>
    <xf numFmtId="43" fontId="7" fillId="0" borderId="7" xfId="2" applyFont="1" applyFill="1" applyBorder="1" applyAlignment="1">
      <alignment horizontal="right" vertical="center"/>
    </xf>
    <xf numFmtId="0" fontId="7" fillId="0" borderId="3" xfId="0" applyFont="1" applyFill="1" applyBorder="1" applyAlignment="1">
      <alignment horizontal="center" vertical="center" wrapText="1"/>
    </xf>
    <xf numFmtId="0" fontId="7" fillId="0" borderId="14"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43" fontId="7" fillId="0" borderId="5" xfId="2" applyFont="1" applyFill="1" applyBorder="1" applyAlignment="1">
      <alignment horizontal="right" vertical="center" wrapText="1"/>
    </xf>
    <xf numFmtId="0" fontId="6" fillId="0" borderId="0" xfId="0" applyFont="1" applyFill="1" applyAlignment="1">
      <alignment horizontal="left" vertical="center"/>
    </xf>
    <xf numFmtId="0" fontId="10" fillId="0" borderId="0" xfId="0" applyFont="1" applyFill="1" applyAlignment="1">
      <alignment horizontal="left" vertical="center"/>
    </xf>
    <xf numFmtId="43" fontId="8" fillId="0" borderId="2" xfId="2" applyFont="1" applyFill="1" applyBorder="1" applyAlignment="1">
      <alignment horizontal="right" vertical="center"/>
    </xf>
    <xf numFmtId="0" fontId="7" fillId="0" borderId="18" xfId="0" applyFont="1" applyFill="1" applyBorder="1" applyAlignment="1">
      <alignment horizontal="left" vertical="center"/>
    </xf>
    <xf numFmtId="43" fontId="7" fillId="0" borderId="21" xfId="2" applyFont="1" applyFill="1" applyBorder="1" applyAlignment="1">
      <alignment horizontal="right" vertical="center"/>
    </xf>
    <xf numFmtId="43" fontId="7" fillId="0" borderId="9" xfId="2" applyFont="1" applyFill="1" applyBorder="1" applyAlignment="1">
      <alignment horizontal="right" vertical="center"/>
    </xf>
    <xf numFmtId="0" fontId="11" fillId="0" borderId="0" xfId="5" applyFont="1" applyBorder="1" applyAlignment="1">
      <alignment vertical="center"/>
    </xf>
    <xf numFmtId="0" fontId="9" fillId="0" borderId="2" xfId="0" applyFont="1" applyBorder="1"/>
    <xf numFmtId="0" fontId="9" fillId="0" borderId="2" xfId="0" applyFont="1" applyBorder="1" applyAlignment="1">
      <alignment horizontal="left"/>
    </xf>
    <xf numFmtId="14" fontId="7" fillId="0" borderId="6" xfId="0" applyNumberFormat="1" applyFont="1" applyFill="1" applyBorder="1" applyAlignment="1">
      <alignment horizontal="left" vertical="center" wrapText="1"/>
    </xf>
    <xf numFmtId="43" fontId="9" fillId="0" borderId="2" xfId="2" applyFont="1" applyBorder="1"/>
    <xf numFmtId="0" fontId="8" fillId="0" borderId="0" xfId="0" applyFont="1" applyFill="1" applyAlignment="1">
      <alignment horizontal="left" vertical="center"/>
    </xf>
    <xf numFmtId="0" fontId="8" fillId="0" borderId="0" xfId="0" applyFont="1" applyFill="1" applyAlignment="1">
      <alignment horizontal="center" vertical="center"/>
    </xf>
    <xf numFmtId="43" fontId="8" fillId="0" borderId="0" xfId="2" applyFont="1" applyFill="1" applyAlignment="1">
      <alignment horizontal="right" vertical="center"/>
    </xf>
    <xf numFmtId="43" fontId="7" fillId="0" borderId="0" xfId="2" applyFont="1" applyFill="1" applyBorder="1" applyAlignment="1">
      <alignment horizontal="center" vertical="center"/>
    </xf>
    <xf numFmtId="0" fontId="7" fillId="0" borderId="0" xfId="0" applyFont="1" applyFill="1" applyAlignment="1">
      <alignment horizontal="left" vertical="center" wrapText="1"/>
    </xf>
    <xf numFmtId="0" fontId="7" fillId="0" borderId="26" xfId="0" applyFont="1" applyFill="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4" fontId="7" fillId="0" borderId="0" xfId="0" applyNumberFormat="1" applyFont="1" applyFill="1" applyBorder="1" applyAlignment="1">
      <alignment horizontal="left" vertical="center" wrapText="1"/>
    </xf>
    <xf numFmtId="4" fontId="7"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0" fontId="12" fillId="0" borderId="2" xfId="0" applyFont="1" applyBorder="1"/>
    <xf numFmtId="0" fontId="12" fillId="0" borderId="2" xfId="0" applyFont="1" applyBorder="1" applyAlignment="1">
      <alignment horizontal="left"/>
    </xf>
    <xf numFmtId="43" fontId="12" fillId="0" borderId="2" xfId="2" applyFont="1" applyBorder="1"/>
    <xf numFmtId="0" fontId="7" fillId="0" borderId="0" xfId="0" applyFont="1" applyFill="1" applyBorder="1" applyAlignment="1">
      <alignment horizontal="center" vertical="center" wrapText="1"/>
    </xf>
    <xf numFmtId="0" fontId="7" fillId="0" borderId="32" xfId="0" applyFont="1" applyFill="1" applyBorder="1" applyAlignment="1">
      <alignment horizontal="left" vertical="center"/>
    </xf>
    <xf numFmtId="0" fontId="7" fillId="0" borderId="7" xfId="0" applyFont="1" applyFill="1" applyBorder="1" applyAlignment="1">
      <alignment horizontal="left"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7" xfId="0" applyFont="1" applyFill="1" applyBorder="1" applyAlignment="1">
      <alignment horizontal="left" vertical="center"/>
    </xf>
    <xf numFmtId="0" fontId="7" fillId="0" borderId="10" xfId="0" applyFont="1" applyFill="1" applyBorder="1" applyAlignment="1">
      <alignment horizontal="left" vertical="center"/>
    </xf>
    <xf numFmtId="0" fontId="7" fillId="0" borderId="8" xfId="0" applyFont="1" applyFill="1" applyBorder="1" applyAlignment="1">
      <alignment horizontal="left" vertical="center"/>
    </xf>
    <xf numFmtId="0" fontId="7" fillId="0" borderId="29" xfId="0" applyFont="1" applyFill="1" applyBorder="1" applyAlignment="1">
      <alignment horizontal="left" vertical="center"/>
    </xf>
    <xf numFmtId="0" fontId="7" fillId="0" borderId="18" xfId="0" applyFont="1" applyFill="1" applyBorder="1" applyAlignment="1">
      <alignment horizontal="left" vertical="center"/>
    </xf>
    <xf numFmtId="0" fontId="7" fillId="0" borderId="28" xfId="0" applyFont="1" applyFill="1" applyBorder="1" applyAlignment="1">
      <alignment horizontal="left" vertical="center"/>
    </xf>
    <xf numFmtId="0" fontId="7" fillId="0" borderId="0" xfId="0" applyFont="1" applyFill="1" applyAlignment="1">
      <alignment horizontal="left" vertical="center"/>
    </xf>
    <xf numFmtId="0" fontId="7" fillId="0" borderId="10" xfId="0" applyFont="1" applyBorder="1" applyAlignment="1">
      <alignment vertical="center"/>
    </xf>
    <xf numFmtId="0" fontId="7" fillId="0" borderId="7" xfId="0" applyFont="1" applyBorder="1" applyAlignment="1">
      <alignment vertical="center"/>
    </xf>
    <xf numFmtId="0" fontId="7" fillId="0" borderId="0" xfId="0" applyFont="1" applyFill="1" applyAlignment="1">
      <alignment horizontal="left" vertical="top"/>
    </xf>
    <xf numFmtId="0" fontId="7" fillId="0" borderId="6" xfId="0" applyFont="1" applyFill="1" applyBorder="1" applyAlignment="1">
      <alignment horizontal="left" vertical="top" wrapText="1"/>
    </xf>
    <xf numFmtId="14" fontId="8" fillId="0" borderId="10" xfId="0" applyNumberFormat="1" applyFont="1" applyFill="1" applyBorder="1" applyAlignment="1">
      <alignment horizontal="left" vertical="top" wrapText="1"/>
    </xf>
    <xf numFmtId="0" fontId="7" fillId="0" borderId="7" xfId="0" applyFont="1" applyFill="1" applyBorder="1" applyAlignment="1">
      <alignment horizontal="left" vertical="top"/>
    </xf>
    <xf numFmtId="0" fontId="8" fillId="0" borderId="2"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6"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7" xfId="0" applyFont="1" applyBorder="1" applyAlignment="1">
      <alignment vertical="top"/>
    </xf>
    <xf numFmtId="0" fontId="7" fillId="0" borderId="14" xfId="0" applyFont="1" applyBorder="1" applyAlignment="1">
      <alignment horizontal="left" vertical="top" wrapText="1"/>
    </xf>
    <xf numFmtId="0" fontId="7" fillId="0" borderId="2" xfId="0" applyFont="1" applyFill="1" applyBorder="1" applyAlignment="1">
      <alignment horizontal="left" vertical="top" wrapText="1"/>
    </xf>
    <xf numFmtId="0" fontId="7" fillId="0" borderId="18" xfId="0" applyFont="1" applyFill="1" applyBorder="1" applyAlignment="1">
      <alignment horizontal="left" vertical="top"/>
    </xf>
    <xf numFmtId="4" fontId="7" fillId="0" borderId="0" xfId="0" applyNumberFormat="1" applyFont="1" applyFill="1" applyBorder="1" applyAlignment="1">
      <alignment horizontal="left" vertical="top"/>
    </xf>
    <xf numFmtId="0" fontId="7" fillId="0" borderId="5" xfId="0" applyFont="1" applyFill="1" applyBorder="1" applyAlignment="1">
      <alignment horizontal="left" vertical="top" wrapText="1"/>
    </xf>
    <xf numFmtId="0" fontId="8" fillId="0" borderId="2" xfId="0" applyFont="1" applyFill="1" applyBorder="1" applyAlignment="1">
      <alignment horizontal="left" vertical="top"/>
    </xf>
    <xf numFmtId="0" fontId="8" fillId="0" borderId="0" xfId="0" applyFont="1" applyFill="1" applyAlignment="1">
      <alignment horizontal="left" vertical="top"/>
    </xf>
    <xf numFmtId="0" fontId="7" fillId="0" borderId="0" xfId="0" applyFont="1" applyFill="1" applyAlignment="1">
      <alignment vertical="top"/>
    </xf>
    <xf numFmtId="0" fontId="7" fillId="0" borderId="6" xfId="0" applyFont="1" applyFill="1" applyBorder="1" applyAlignment="1">
      <alignment vertical="top" wrapText="1"/>
    </xf>
    <xf numFmtId="14" fontId="8" fillId="0" borderId="2" xfId="0" applyNumberFormat="1" applyFont="1" applyFill="1" applyBorder="1" applyAlignment="1">
      <alignment vertical="top" wrapText="1"/>
    </xf>
    <xf numFmtId="0" fontId="8" fillId="0" borderId="10" xfId="0" applyFont="1" applyFill="1" applyBorder="1" applyAlignment="1">
      <alignment vertical="top" wrapText="1"/>
    </xf>
    <xf numFmtId="0" fontId="7" fillId="0" borderId="7" xfId="0" applyFont="1" applyFill="1" applyBorder="1" applyAlignment="1">
      <alignment vertical="top"/>
    </xf>
    <xf numFmtId="0" fontId="8" fillId="0" borderId="2" xfId="0" applyFont="1" applyFill="1" applyBorder="1" applyAlignment="1">
      <alignment vertical="top" wrapText="1"/>
    </xf>
    <xf numFmtId="0" fontId="7" fillId="0" borderId="0" xfId="0" applyFont="1" applyFill="1" applyBorder="1" applyAlignment="1">
      <alignment vertical="top"/>
    </xf>
    <xf numFmtId="0" fontId="7" fillId="0" borderId="16" xfId="0" applyFont="1" applyFill="1" applyBorder="1" applyAlignment="1">
      <alignment vertical="top"/>
    </xf>
    <xf numFmtId="14" fontId="8" fillId="0" borderId="6" xfId="0" applyNumberFormat="1" applyFont="1" applyFill="1" applyBorder="1" applyAlignment="1">
      <alignment vertical="top" wrapText="1"/>
    </xf>
    <xf numFmtId="0" fontId="7" fillId="0" borderId="14" xfId="0" applyFont="1" applyFill="1" applyBorder="1" applyAlignment="1">
      <alignment vertical="top" wrapText="1"/>
    </xf>
    <xf numFmtId="0" fontId="7" fillId="0" borderId="14" xfId="0" applyFont="1" applyBorder="1" applyAlignment="1">
      <alignment vertical="top" wrapText="1"/>
    </xf>
    <xf numFmtId="0" fontId="7" fillId="0" borderId="2" xfId="0" applyFont="1" applyFill="1" applyBorder="1" applyAlignment="1">
      <alignment vertical="top" wrapText="1"/>
    </xf>
    <xf numFmtId="2" fontId="7" fillId="0" borderId="0" xfId="0" applyNumberFormat="1" applyFont="1" applyFill="1" applyBorder="1" applyAlignment="1">
      <alignment vertical="top"/>
    </xf>
    <xf numFmtId="0" fontId="7" fillId="0" borderId="18" xfId="0" applyFont="1" applyFill="1" applyBorder="1" applyAlignment="1">
      <alignment vertical="top"/>
    </xf>
    <xf numFmtId="14" fontId="7" fillId="0" borderId="2" xfId="0" applyNumberFormat="1" applyFont="1" applyFill="1" applyBorder="1" applyAlignment="1">
      <alignment vertical="top" wrapText="1"/>
    </xf>
    <xf numFmtId="4" fontId="7" fillId="0" borderId="0" xfId="0" applyNumberFormat="1" applyFont="1" applyFill="1" applyBorder="1" applyAlignment="1">
      <alignment vertical="top"/>
    </xf>
    <xf numFmtId="0" fontId="7" fillId="0" borderId="5" xfId="0" applyFont="1" applyFill="1" applyBorder="1" applyAlignment="1">
      <alignment vertical="top" wrapText="1"/>
    </xf>
    <xf numFmtId="14" fontId="8" fillId="0" borderId="2" xfId="0" applyNumberFormat="1" applyFont="1" applyFill="1" applyBorder="1" applyAlignment="1">
      <alignment vertical="top"/>
    </xf>
    <xf numFmtId="0" fontId="7" fillId="0" borderId="24" xfId="0" applyFont="1" applyFill="1" applyBorder="1" applyAlignment="1">
      <alignment vertical="top"/>
    </xf>
    <xf numFmtId="0" fontId="8" fillId="0" borderId="2" xfId="0" applyFont="1" applyFill="1" applyBorder="1" applyAlignment="1">
      <alignment vertical="top"/>
    </xf>
    <xf numFmtId="14" fontId="7" fillId="0" borderId="6" xfId="0" applyNumberFormat="1" applyFont="1" applyFill="1" applyBorder="1" applyAlignment="1">
      <alignment vertical="top" wrapText="1"/>
    </xf>
    <xf numFmtId="0" fontId="8" fillId="0" borderId="0" xfId="0" applyFont="1" applyFill="1" applyAlignment="1">
      <alignment vertical="top"/>
    </xf>
    <xf numFmtId="0" fontId="9" fillId="0" borderId="2" xfId="0" applyFont="1" applyBorder="1" applyAlignment="1">
      <alignment vertical="top"/>
    </xf>
    <xf numFmtId="0" fontId="12" fillId="0" borderId="2" xfId="0" applyFont="1" applyBorder="1" applyAlignment="1">
      <alignment vertical="top"/>
    </xf>
    <xf numFmtId="43" fontId="8" fillId="0" borderId="2" xfId="2" applyFont="1" applyFill="1" applyBorder="1" applyAlignment="1">
      <alignment vertical="top" wrapText="1"/>
    </xf>
    <xf numFmtId="0" fontId="7" fillId="0" borderId="23" xfId="0" applyFont="1" applyFill="1" applyBorder="1" applyAlignment="1">
      <alignment vertical="top"/>
    </xf>
    <xf numFmtId="16" fontId="8" fillId="0" borderId="2" xfId="0" applyNumberFormat="1" applyFont="1" applyFill="1" applyBorder="1" applyAlignment="1">
      <alignment horizontal="left" vertical="top" wrapText="1"/>
    </xf>
    <xf numFmtId="49" fontId="8" fillId="0" borderId="2"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17" fontId="8" fillId="0" borderId="2" xfId="0" applyNumberFormat="1" applyFont="1" applyFill="1" applyBorder="1" applyAlignment="1">
      <alignment horizontal="left" vertical="top" wrapText="1"/>
    </xf>
    <xf numFmtId="49" fontId="7" fillId="0" borderId="28" xfId="0" applyNumberFormat="1" applyFont="1" applyFill="1" applyBorder="1" applyAlignment="1">
      <alignment horizontal="left" vertical="top"/>
    </xf>
    <xf numFmtId="49" fontId="7" fillId="0" borderId="30" xfId="0" applyNumberFormat="1" applyFont="1" applyFill="1" applyBorder="1" applyAlignment="1">
      <alignment horizontal="left" vertical="top"/>
    </xf>
    <xf numFmtId="13" fontId="8" fillId="0" borderId="2" xfId="2" applyNumberFormat="1" applyFont="1" applyFill="1" applyBorder="1" applyAlignment="1">
      <alignment horizontal="left" vertical="top" wrapText="1"/>
    </xf>
    <xf numFmtId="43" fontId="8" fillId="0" borderId="2" xfId="2" applyFont="1" applyFill="1" applyBorder="1" applyAlignment="1">
      <alignment horizontal="left" vertical="top" wrapText="1"/>
    </xf>
    <xf numFmtId="0" fontId="7" fillId="0" borderId="7" xfId="0" applyFont="1" applyBorder="1" applyAlignment="1">
      <alignment horizontal="left" vertical="top"/>
    </xf>
    <xf numFmtId="49" fontId="7" fillId="0" borderId="2" xfId="0" applyNumberFormat="1" applyFont="1" applyFill="1" applyBorder="1" applyAlignment="1">
      <alignment horizontal="left" vertical="top" wrapText="1"/>
    </xf>
    <xf numFmtId="0" fontId="9" fillId="0" borderId="2" xfId="0" applyFont="1" applyBorder="1" applyAlignment="1">
      <alignment horizontal="left" vertical="top"/>
    </xf>
    <xf numFmtId="0" fontId="12" fillId="0" borderId="2" xfId="0" applyFont="1" applyBorder="1" applyAlignment="1">
      <alignment horizontal="left" vertical="top"/>
    </xf>
    <xf numFmtId="14" fontId="7" fillId="0" borderId="0" xfId="0" applyNumberFormat="1" applyFont="1" applyFill="1" applyAlignment="1">
      <alignment horizontal="left" vertical="center"/>
    </xf>
    <xf numFmtId="4" fontId="7" fillId="0" borderId="0" xfId="0" applyNumberFormat="1" applyFont="1" applyFill="1" applyAlignment="1">
      <alignment horizontal="left" vertical="center"/>
    </xf>
    <xf numFmtId="49" fontId="7" fillId="0" borderId="0" xfId="0" applyNumberFormat="1" applyFont="1" applyFill="1" applyBorder="1" applyAlignment="1">
      <alignment horizontal="left" vertical="center" wrapText="1"/>
    </xf>
    <xf numFmtId="0" fontId="7" fillId="0" borderId="8" xfId="0" applyFont="1" applyBorder="1" applyAlignment="1">
      <alignment horizontal="left" vertical="center"/>
    </xf>
    <xf numFmtId="14" fontId="7" fillId="0" borderId="0" xfId="0" applyNumberFormat="1" applyFont="1" applyFill="1" applyBorder="1" applyAlignment="1">
      <alignment horizontal="left" vertical="center" wrapText="1"/>
    </xf>
    <xf numFmtId="43" fontId="7" fillId="0" borderId="22" xfId="2"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left" vertical="center"/>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19" xfId="3" applyFont="1" applyFill="1" applyAlignment="1">
      <alignment horizontal="left" vertical="center"/>
    </xf>
    <xf numFmtId="0" fontId="9" fillId="0" borderId="25" xfId="3" applyFont="1" applyFill="1" applyBorder="1" applyAlignment="1">
      <alignment horizontal="left" vertical="center"/>
    </xf>
    <xf numFmtId="0" fontId="7" fillId="0" borderId="24" xfId="0" applyFont="1" applyFill="1" applyBorder="1" applyAlignment="1">
      <alignment horizontal="center" vertical="center"/>
    </xf>
    <xf numFmtId="0" fontId="7" fillId="0" borderId="9" xfId="0" applyFont="1" applyFill="1" applyBorder="1" applyAlignment="1">
      <alignment horizontal="center" vertical="center"/>
    </xf>
    <xf numFmtId="4" fontId="7" fillId="0" borderId="23" xfId="0" applyNumberFormat="1" applyFont="1" applyFill="1" applyBorder="1" applyAlignment="1">
      <alignment horizontal="center" vertical="center"/>
    </xf>
    <xf numFmtId="4" fontId="7" fillId="0" borderId="24"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7" fillId="0" borderId="23" xfId="0" applyFont="1" applyFill="1" applyBorder="1" applyAlignment="1">
      <alignment horizontal="center"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0" fontId="7" fillId="0" borderId="35" xfId="0" applyFont="1" applyFill="1" applyBorder="1" applyAlignment="1">
      <alignment vertical="center"/>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8" fillId="3" borderId="2" xfId="0" applyFont="1" applyFill="1" applyBorder="1" applyAlignment="1">
      <alignment horizontal="left" vertical="center"/>
    </xf>
    <xf numFmtId="0" fontId="8" fillId="3" borderId="2" xfId="0" applyFont="1" applyFill="1" applyBorder="1" applyAlignment="1">
      <alignment horizontal="left" vertical="center" wrapText="1"/>
    </xf>
    <xf numFmtId="0" fontId="8" fillId="3" borderId="2" xfId="0" applyFont="1" applyFill="1" applyBorder="1" applyAlignment="1">
      <alignment horizontal="left" vertical="top" wrapText="1"/>
    </xf>
    <xf numFmtId="0" fontId="8" fillId="3" borderId="2" xfId="0" applyFont="1" applyFill="1" applyBorder="1" applyAlignment="1">
      <alignment vertical="top" wrapText="1"/>
    </xf>
    <xf numFmtId="14" fontId="8" fillId="3" borderId="2" xfId="0" applyNumberFormat="1" applyFont="1" applyFill="1" applyBorder="1" applyAlignment="1">
      <alignment vertical="top" wrapText="1"/>
    </xf>
    <xf numFmtId="43" fontId="8" fillId="3" borderId="2" xfId="2" applyFont="1" applyFill="1" applyBorder="1" applyAlignment="1">
      <alignment horizontal="righ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3" borderId="2" xfId="0" applyFont="1" applyFill="1" applyBorder="1" applyAlignment="1">
      <alignment horizontal="left" vertical="top"/>
    </xf>
    <xf numFmtId="0" fontId="8" fillId="3" borderId="2" xfId="0" applyFont="1" applyFill="1" applyBorder="1" applyAlignment="1">
      <alignment vertical="top"/>
    </xf>
    <xf numFmtId="14" fontId="8" fillId="3" borderId="2" xfId="0" applyNumberFormat="1" applyFont="1" applyFill="1" applyBorder="1" applyAlignment="1">
      <alignment vertical="top"/>
    </xf>
    <xf numFmtId="43" fontId="8" fillId="3" borderId="2" xfId="2" applyFont="1" applyFill="1" applyBorder="1" applyAlignment="1">
      <alignment horizontal="right" vertical="center"/>
    </xf>
    <xf numFmtId="14" fontId="8" fillId="0" borderId="2" xfId="0" applyNumberFormat="1" applyFont="1" applyFill="1" applyBorder="1" applyAlignment="1">
      <alignment horizontal="left" vertical="top" wrapText="1"/>
    </xf>
    <xf numFmtId="43" fontId="8" fillId="0" borderId="2" xfId="2" applyFont="1" applyFill="1" applyBorder="1" applyAlignment="1">
      <alignment vertical="center"/>
    </xf>
    <xf numFmtId="0" fontId="7" fillId="0" borderId="7" xfId="0" applyFont="1" applyBorder="1" applyAlignment="1">
      <alignment horizontal="left" vertical="center"/>
    </xf>
    <xf numFmtId="14" fontId="8" fillId="0" borderId="2" xfId="0" applyNumberFormat="1" applyFont="1" applyFill="1" applyBorder="1" applyAlignment="1">
      <alignment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9" xfId="0" applyFont="1" applyFill="1" applyBorder="1" applyAlignment="1">
      <alignment horizontal="center" vertical="center" wrapText="1"/>
    </xf>
    <xf numFmtId="43" fontId="8" fillId="0" borderId="2" xfId="2" applyFont="1" applyFill="1" applyBorder="1" applyAlignment="1">
      <alignment horizontal="left" vertical="center" wrapText="1"/>
    </xf>
    <xf numFmtId="43" fontId="8" fillId="0" borderId="2" xfId="2" applyFont="1" applyFill="1" applyBorder="1" applyAlignment="1">
      <alignment horizontal="left" vertical="center"/>
    </xf>
    <xf numFmtId="0" fontId="10" fillId="0" borderId="2" xfId="0" applyFont="1" applyFill="1" applyBorder="1" applyAlignment="1">
      <alignment horizontal="left" vertical="center"/>
    </xf>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8"/>
  <sheetViews>
    <sheetView tabSelected="1" topLeftCell="A147" zoomScale="78" zoomScaleNormal="78" zoomScalePageLayoutView="80" workbookViewId="0">
      <selection activeCell="E175" sqref="E175"/>
    </sheetView>
  </sheetViews>
  <sheetFormatPr defaultRowHeight="15" x14ac:dyDescent="0.25"/>
  <cols>
    <col min="1" max="1" width="7.28515625" style="86" customWidth="1"/>
    <col min="2" max="2" width="0.7109375" style="12" hidden="1" customWidth="1"/>
    <col min="3" max="3" width="41.5703125" style="85" customWidth="1"/>
    <col min="4" max="4" width="21.85546875" style="85" customWidth="1"/>
    <col min="5" max="5" width="32.28515625" style="128" customWidth="1"/>
    <col min="6" max="6" width="46" style="150" customWidth="1"/>
    <col min="7" max="7" width="34.28515625" style="150" customWidth="1"/>
    <col min="8" max="8" width="36.7109375" style="87" customWidth="1"/>
    <col min="9" max="9" width="26.85546875" style="87" customWidth="1"/>
    <col min="10" max="10" width="26.42578125" style="85" customWidth="1"/>
    <col min="11" max="11" width="25.140625" style="95" customWidth="1"/>
    <col min="12" max="13" width="9.140625" style="12"/>
    <col min="14" max="14" width="17.140625" style="12" bestFit="1" customWidth="1"/>
    <col min="15" max="16384" width="9.140625" style="12"/>
  </cols>
  <sheetData>
    <row r="1" spans="1:11" x14ac:dyDescent="0.25">
      <c r="A1" s="175" t="s">
        <v>2</v>
      </c>
      <c r="B1" s="175"/>
      <c r="C1" s="175"/>
      <c r="D1" s="175"/>
      <c r="E1" s="175"/>
      <c r="F1" s="175"/>
      <c r="G1" s="175"/>
      <c r="H1" s="175"/>
      <c r="I1" s="175"/>
      <c r="J1" s="175"/>
      <c r="K1" s="175"/>
    </row>
    <row r="2" spans="1:11" x14ac:dyDescent="0.25">
      <c r="A2" s="175" t="s">
        <v>0</v>
      </c>
      <c r="B2" s="175"/>
      <c r="C2" s="175"/>
      <c r="D2" s="175"/>
      <c r="E2" s="175"/>
      <c r="F2" s="175"/>
      <c r="G2" s="175"/>
      <c r="H2" s="175"/>
      <c r="I2" s="175"/>
      <c r="J2" s="175"/>
      <c r="K2" s="175"/>
    </row>
    <row r="3" spans="1:11" x14ac:dyDescent="0.25">
      <c r="A3" s="175" t="s">
        <v>10</v>
      </c>
      <c r="B3" s="175"/>
      <c r="C3" s="175"/>
      <c r="D3" s="175"/>
      <c r="E3" s="175"/>
      <c r="F3" s="175"/>
      <c r="G3" s="175"/>
      <c r="H3" s="175"/>
      <c r="I3" s="175"/>
      <c r="J3" s="175"/>
      <c r="K3" s="175"/>
    </row>
    <row r="4" spans="1:11" x14ac:dyDescent="0.25">
      <c r="A4" s="175"/>
      <c r="B4" s="175"/>
      <c r="C4" s="175"/>
      <c r="D4" s="175"/>
      <c r="E4" s="175"/>
      <c r="F4" s="175"/>
      <c r="G4" s="175"/>
      <c r="H4" s="175"/>
      <c r="I4" s="175"/>
      <c r="J4" s="175"/>
      <c r="K4" s="175"/>
    </row>
    <row r="5" spans="1:11" x14ac:dyDescent="0.25">
      <c r="A5" s="13"/>
      <c r="B5" s="13"/>
      <c r="C5" s="14"/>
      <c r="D5" s="174"/>
      <c r="E5" s="113"/>
      <c r="F5" s="129"/>
      <c r="G5" s="129"/>
      <c r="H5" s="15"/>
      <c r="I5" s="15"/>
      <c r="J5" s="110"/>
      <c r="K5" s="89"/>
    </row>
    <row r="6" spans="1:11" x14ac:dyDescent="0.25">
      <c r="A6" s="175" t="s">
        <v>223</v>
      </c>
      <c r="B6" s="175"/>
      <c r="C6" s="175"/>
      <c r="D6" s="175"/>
      <c r="E6" s="175"/>
      <c r="F6" s="175"/>
      <c r="G6" s="175"/>
      <c r="H6" s="175"/>
      <c r="I6" s="175"/>
      <c r="J6" s="175"/>
      <c r="K6" s="175"/>
    </row>
    <row r="7" spans="1:11" ht="15.75" thickBot="1" x14ac:dyDescent="0.3">
      <c r="A7" s="13"/>
      <c r="B7" s="14"/>
      <c r="C7" s="14"/>
      <c r="D7" s="174"/>
      <c r="E7" s="113"/>
      <c r="F7" s="129"/>
      <c r="G7" s="129"/>
      <c r="H7" s="15"/>
      <c r="I7" s="15"/>
      <c r="J7" s="110"/>
      <c r="K7" s="89"/>
    </row>
    <row r="8" spans="1:11" ht="30" customHeight="1" thickTop="1" thickBot="1" x14ac:dyDescent="0.3">
      <c r="A8" s="13"/>
      <c r="B8" s="16"/>
      <c r="C8" s="179" t="s">
        <v>30</v>
      </c>
      <c r="D8" s="179"/>
      <c r="E8" s="179"/>
      <c r="F8" s="179"/>
      <c r="G8" s="179"/>
      <c r="H8" s="179"/>
      <c r="I8" s="179"/>
      <c r="J8" s="180"/>
      <c r="K8" s="43"/>
    </row>
    <row r="9" spans="1:11" ht="28.5" customHeight="1" x14ac:dyDescent="0.25">
      <c r="A9" s="17" t="s">
        <v>1</v>
      </c>
      <c r="B9" s="18" t="s">
        <v>3</v>
      </c>
      <c r="C9" s="19" t="s">
        <v>3</v>
      </c>
      <c r="D9" s="20" t="s">
        <v>4</v>
      </c>
      <c r="E9" s="114" t="s">
        <v>5</v>
      </c>
      <c r="F9" s="130" t="s">
        <v>9</v>
      </c>
      <c r="G9" s="130" t="s">
        <v>6</v>
      </c>
      <c r="H9" s="22" t="s">
        <v>7</v>
      </c>
      <c r="I9" s="22" t="s">
        <v>17</v>
      </c>
      <c r="J9" s="21" t="s">
        <v>8</v>
      </c>
      <c r="K9" s="90" t="s">
        <v>34</v>
      </c>
    </row>
    <row r="10" spans="1:11" x14ac:dyDescent="0.25">
      <c r="A10" s="23">
        <v>1</v>
      </c>
      <c r="B10" s="24"/>
      <c r="C10" s="25" t="s">
        <v>62</v>
      </c>
      <c r="D10" s="26">
        <v>13320</v>
      </c>
      <c r="E10" s="117" t="s">
        <v>123</v>
      </c>
      <c r="F10" s="134" t="s">
        <v>50</v>
      </c>
      <c r="G10" s="131" t="s">
        <v>64</v>
      </c>
      <c r="H10" s="27">
        <v>235.81</v>
      </c>
      <c r="I10" s="27">
        <v>235.81</v>
      </c>
      <c r="J10" s="26" t="s">
        <v>65</v>
      </c>
      <c r="K10" s="26" t="s">
        <v>66</v>
      </c>
    </row>
    <row r="11" spans="1:11" x14ac:dyDescent="0.25">
      <c r="A11" s="23">
        <v>2</v>
      </c>
      <c r="B11" s="24"/>
      <c r="C11" s="25" t="s">
        <v>62</v>
      </c>
      <c r="D11" s="26">
        <v>13250</v>
      </c>
      <c r="E11" s="117">
        <v>550023869</v>
      </c>
      <c r="F11" s="134" t="s">
        <v>130</v>
      </c>
      <c r="G11" s="131" t="s">
        <v>64</v>
      </c>
      <c r="H11" s="27" t="s">
        <v>67</v>
      </c>
      <c r="I11" s="27" t="s">
        <v>67</v>
      </c>
      <c r="J11" s="26" t="s">
        <v>65</v>
      </c>
      <c r="K11" s="26" t="s">
        <v>69</v>
      </c>
    </row>
    <row r="12" spans="1:11" x14ac:dyDescent="0.25">
      <c r="A12" s="23">
        <v>3</v>
      </c>
      <c r="B12" s="24"/>
      <c r="C12" s="25" t="s">
        <v>84</v>
      </c>
      <c r="D12" s="26">
        <v>13610</v>
      </c>
      <c r="E12" s="117" t="s">
        <v>85</v>
      </c>
      <c r="F12" s="134" t="s">
        <v>86</v>
      </c>
      <c r="G12" s="131" t="s">
        <v>89</v>
      </c>
      <c r="H12" s="27" t="s">
        <v>91</v>
      </c>
      <c r="I12" s="27">
        <v>55</v>
      </c>
      <c r="J12" s="26" t="s">
        <v>65</v>
      </c>
      <c r="K12" s="26" t="s">
        <v>92</v>
      </c>
    </row>
    <row r="13" spans="1:11" x14ac:dyDescent="0.25">
      <c r="A13" s="23">
        <v>4</v>
      </c>
      <c r="B13" s="24"/>
      <c r="C13" s="59" t="s">
        <v>206</v>
      </c>
      <c r="D13" s="25">
        <v>13141</v>
      </c>
      <c r="E13" s="59" t="s">
        <v>207</v>
      </c>
      <c r="F13" s="59" t="s">
        <v>208</v>
      </c>
      <c r="G13" s="59" t="s">
        <v>209</v>
      </c>
      <c r="H13" s="207">
        <v>120</v>
      </c>
      <c r="I13" s="207">
        <v>120</v>
      </c>
      <c r="J13" s="59" t="s">
        <v>199</v>
      </c>
      <c r="K13" s="59" t="s">
        <v>210</v>
      </c>
    </row>
    <row r="14" spans="1:11" x14ac:dyDescent="0.25">
      <c r="A14" s="23">
        <v>5</v>
      </c>
      <c r="B14" s="24"/>
      <c r="C14" s="59" t="s">
        <v>216</v>
      </c>
      <c r="D14" s="25">
        <v>13330</v>
      </c>
      <c r="E14" s="59" t="s">
        <v>215</v>
      </c>
      <c r="F14" s="59" t="s">
        <v>53</v>
      </c>
      <c r="G14" s="209">
        <v>45941</v>
      </c>
      <c r="H14" s="207">
        <v>1.1000000000000001</v>
      </c>
      <c r="I14" s="207">
        <v>1.1000000000000001</v>
      </c>
      <c r="J14" s="59" t="s">
        <v>199</v>
      </c>
      <c r="K14" s="59" t="s">
        <v>214</v>
      </c>
    </row>
    <row r="15" spans="1:11" ht="38.25" customHeight="1" thickBot="1" x14ac:dyDescent="0.3">
      <c r="A15" s="13"/>
      <c r="B15" s="13"/>
      <c r="C15" s="14"/>
      <c r="D15" s="174"/>
      <c r="E15" s="113"/>
      <c r="F15" s="183" t="s">
        <v>33</v>
      </c>
      <c r="G15" s="184"/>
      <c r="H15" s="185"/>
      <c r="I15" s="29">
        <f>SUM(I10:I14)</f>
        <v>411.91</v>
      </c>
      <c r="J15" s="110"/>
      <c r="K15" s="89"/>
    </row>
    <row r="16" spans="1:11" ht="33.75" customHeight="1" x14ac:dyDescent="0.25">
      <c r="A16" s="31"/>
      <c r="B16" s="32"/>
      <c r="C16" s="100" t="s">
        <v>29</v>
      </c>
      <c r="D16" s="101"/>
      <c r="E16" s="116"/>
      <c r="F16" s="133"/>
      <c r="G16" s="133"/>
      <c r="H16" s="101"/>
      <c r="I16" s="101"/>
      <c r="J16" s="101"/>
      <c r="K16" s="43"/>
    </row>
    <row r="17" spans="1:11" ht="38.25" customHeight="1" x14ac:dyDescent="0.25">
      <c r="A17" s="33" t="s">
        <v>1</v>
      </c>
      <c r="B17" s="18" t="s">
        <v>3</v>
      </c>
      <c r="C17" s="34" t="s">
        <v>3</v>
      </c>
      <c r="D17" s="21" t="s">
        <v>4</v>
      </c>
      <c r="E17" s="114" t="s">
        <v>5</v>
      </c>
      <c r="F17" s="130" t="s">
        <v>9</v>
      </c>
      <c r="G17" s="130" t="s">
        <v>6</v>
      </c>
      <c r="H17" s="22" t="s">
        <v>7</v>
      </c>
      <c r="I17" s="22" t="s">
        <v>17</v>
      </c>
      <c r="J17" s="83" t="s">
        <v>8</v>
      </c>
      <c r="K17" s="90" t="s">
        <v>34</v>
      </c>
    </row>
    <row r="18" spans="1:11" x14ac:dyDescent="0.25">
      <c r="A18" s="23">
        <v>1</v>
      </c>
      <c r="B18" s="24"/>
      <c r="C18" s="26" t="s">
        <v>108</v>
      </c>
      <c r="D18" s="26">
        <v>13780</v>
      </c>
      <c r="E18" s="162" t="s">
        <v>113</v>
      </c>
      <c r="F18" s="153" t="s">
        <v>110</v>
      </c>
      <c r="G18" s="132" t="s">
        <v>57</v>
      </c>
      <c r="H18" s="59">
        <v>679.68</v>
      </c>
      <c r="I18" s="59">
        <v>679.68</v>
      </c>
      <c r="J18" s="26" t="s">
        <v>65</v>
      </c>
      <c r="K18" s="59" t="s">
        <v>114</v>
      </c>
    </row>
    <row r="19" spans="1:11" x14ac:dyDescent="0.25">
      <c r="A19" s="23">
        <v>2</v>
      </c>
      <c r="B19" s="24"/>
      <c r="C19" s="25" t="s">
        <v>193</v>
      </c>
      <c r="D19" s="26">
        <v>13320</v>
      </c>
      <c r="E19" s="156" t="s">
        <v>194</v>
      </c>
      <c r="F19" s="134" t="s">
        <v>63</v>
      </c>
      <c r="G19" s="131">
        <v>45788</v>
      </c>
      <c r="H19" s="27">
        <v>328.97</v>
      </c>
      <c r="I19" s="27">
        <v>328.97</v>
      </c>
      <c r="J19" s="26" t="s">
        <v>65</v>
      </c>
      <c r="K19" s="26" t="s">
        <v>195</v>
      </c>
    </row>
    <row r="20" spans="1:11" ht="36" customHeight="1" thickBot="1" x14ac:dyDescent="0.3">
      <c r="A20" s="13"/>
      <c r="B20" s="36"/>
      <c r="C20" s="37"/>
      <c r="D20" s="174"/>
      <c r="E20" s="113"/>
      <c r="F20" s="154"/>
      <c r="G20" s="181" t="s">
        <v>36</v>
      </c>
      <c r="H20" s="182"/>
      <c r="I20" s="38">
        <f>SUM(I18:I19)</f>
        <v>1008.65</v>
      </c>
      <c r="J20" s="168"/>
      <c r="K20" s="89"/>
    </row>
    <row r="21" spans="1:11" x14ac:dyDescent="0.25">
      <c r="A21" s="13"/>
      <c r="B21" s="36"/>
      <c r="C21" s="37"/>
      <c r="D21" s="174"/>
      <c r="E21" s="113"/>
      <c r="F21" s="135"/>
      <c r="G21" s="135"/>
      <c r="H21" s="88"/>
      <c r="I21" s="30"/>
      <c r="J21" s="168"/>
      <c r="K21" s="89"/>
    </row>
    <row r="22" spans="1:11" ht="15.75" thickBot="1" x14ac:dyDescent="0.3">
      <c r="A22" s="13"/>
      <c r="B22" s="36"/>
      <c r="C22" s="37"/>
      <c r="D22" s="174"/>
      <c r="E22" s="113"/>
      <c r="F22" s="135"/>
      <c r="G22" s="135"/>
      <c r="H22" s="88"/>
      <c r="I22" s="30"/>
      <c r="J22" s="168"/>
      <c r="K22" s="89"/>
    </row>
    <row r="23" spans="1:11" ht="15.75" thickBot="1" x14ac:dyDescent="0.3">
      <c r="A23" s="13"/>
      <c r="B23" s="36"/>
      <c r="C23" s="102" t="s">
        <v>25</v>
      </c>
      <c r="D23" s="174"/>
      <c r="E23" s="113"/>
      <c r="F23" s="135"/>
      <c r="G23" s="135"/>
      <c r="H23" s="30"/>
      <c r="I23" s="30"/>
      <c r="J23" s="110"/>
      <c r="K23" s="89"/>
    </row>
    <row r="24" spans="1:11" ht="31.5" customHeight="1" thickBot="1" x14ac:dyDescent="0.3">
      <c r="A24" s="13"/>
      <c r="B24" s="40"/>
      <c r="C24" s="34"/>
      <c r="D24" s="103"/>
      <c r="E24" s="119"/>
      <c r="F24" s="136"/>
      <c r="G24" s="136"/>
      <c r="H24" s="103"/>
      <c r="I24" s="103"/>
      <c r="J24" s="104"/>
      <c r="K24" s="89"/>
    </row>
    <row r="25" spans="1:11" ht="30.75" customHeight="1" x14ac:dyDescent="0.25">
      <c r="A25" s="41" t="s">
        <v>1</v>
      </c>
      <c r="B25" s="42" t="s">
        <v>3</v>
      </c>
      <c r="C25" s="34" t="s">
        <v>3</v>
      </c>
      <c r="D25" s="21" t="s">
        <v>4</v>
      </c>
      <c r="E25" s="114" t="s">
        <v>5</v>
      </c>
      <c r="F25" s="130" t="s">
        <v>9</v>
      </c>
      <c r="G25" s="130" t="s">
        <v>6</v>
      </c>
      <c r="H25" s="22" t="s">
        <v>7</v>
      </c>
      <c r="I25" s="22" t="s">
        <v>17</v>
      </c>
      <c r="J25" s="21" t="s">
        <v>8</v>
      </c>
      <c r="K25" s="43" t="s">
        <v>34</v>
      </c>
    </row>
    <row r="26" spans="1:11" x14ac:dyDescent="0.25">
      <c r="A26" s="23">
        <v>1</v>
      </c>
      <c r="B26" s="24"/>
      <c r="C26" s="26" t="s">
        <v>108</v>
      </c>
      <c r="D26" s="26">
        <v>13780</v>
      </c>
      <c r="E26" s="163" t="s">
        <v>115</v>
      </c>
      <c r="F26" s="153" t="s">
        <v>110</v>
      </c>
      <c r="G26" s="134" t="s">
        <v>57</v>
      </c>
      <c r="H26" s="59">
        <v>58.07</v>
      </c>
      <c r="I26" s="59">
        <v>58.07</v>
      </c>
      <c r="J26" s="26" t="s">
        <v>65</v>
      </c>
      <c r="K26" s="59" t="s">
        <v>116</v>
      </c>
    </row>
    <row r="27" spans="1:11" x14ac:dyDescent="0.25">
      <c r="A27" s="23">
        <v>2</v>
      </c>
      <c r="B27" s="24"/>
      <c r="C27" s="25" t="s">
        <v>44</v>
      </c>
      <c r="D27" s="26">
        <v>14310</v>
      </c>
      <c r="E27" s="117" t="s">
        <v>217</v>
      </c>
      <c r="F27" s="134" t="s">
        <v>45</v>
      </c>
      <c r="G27" s="131" t="s">
        <v>57</v>
      </c>
      <c r="H27" s="27">
        <v>36.4</v>
      </c>
      <c r="I27" s="27">
        <v>36.4</v>
      </c>
      <c r="J27" s="26" t="s">
        <v>199</v>
      </c>
      <c r="K27" s="26" t="s">
        <v>218</v>
      </c>
    </row>
    <row r="28" spans="1:11" x14ac:dyDescent="0.25">
      <c r="A28" s="23">
        <v>3</v>
      </c>
      <c r="B28" s="24"/>
      <c r="C28" s="25" t="s">
        <v>55</v>
      </c>
      <c r="D28" s="26">
        <v>13131</v>
      </c>
      <c r="E28" s="117"/>
      <c r="F28" s="134" t="s">
        <v>219</v>
      </c>
      <c r="G28" s="134" t="s">
        <v>209</v>
      </c>
      <c r="H28" s="27">
        <v>16</v>
      </c>
      <c r="I28" s="27">
        <v>16</v>
      </c>
      <c r="J28" s="26" t="s">
        <v>199</v>
      </c>
      <c r="K28" s="26" t="s">
        <v>220</v>
      </c>
    </row>
    <row r="29" spans="1:11" ht="36" customHeight="1" thickBot="1" x14ac:dyDescent="0.3">
      <c r="A29" s="13"/>
      <c r="B29" s="40"/>
      <c r="C29" s="14"/>
      <c r="D29" s="174"/>
      <c r="E29" s="113"/>
      <c r="F29" s="210" t="s">
        <v>26</v>
      </c>
      <c r="G29" s="211"/>
      <c r="H29" s="212"/>
      <c r="I29" s="38">
        <f>SUM(I26:I28)</f>
        <v>110.47</v>
      </c>
      <c r="J29" s="169"/>
      <c r="K29" s="14"/>
    </row>
    <row r="30" spans="1:11" x14ac:dyDescent="0.25">
      <c r="A30" s="13"/>
      <c r="B30" s="40"/>
      <c r="C30" s="14"/>
      <c r="D30" s="174"/>
      <c r="E30" s="113"/>
      <c r="F30" s="135"/>
      <c r="G30" s="135"/>
      <c r="H30" s="30"/>
      <c r="I30" s="30"/>
      <c r="J30" s="169"/>
      <c r="K30" s="14"/>
    </row>
    <row r="31" spans="1:11" x14ac:dyDescent="0.25">
      <c r="A31" s="13"/>
      <c r="B31" s="40"/>
      <c r="C31" s="14"/>
      <c r="D31" s="174"/>
      <c r="E31" s="113"/>
      <c r="F31" s="135"/>
      <c r="G31" s="135"/>
      <c r="H31" s="30"/>
      <c r="I31" s="30"/>
      <c r="J31" s="169"/>
      <c r="K31" s="14"/>
    </row>
    <row r="32" spans="1:11" ht="15.75" thickBot="1" x14ac:dyDescent="0.3">
      <c r="A32" s="13"/>
      <c r="B32" s="40"/>
      <c r="C32" s="105" t="s">
        <v>23</v>
      </c>
      <c r="D32" s="174"/>
      <c r="E32" s="113"/>
      <c r="F32" s="129"/>
      <c r="G32" s="129"/>
      <c r="H32" s="15"/>
      <c r="I32" s="15"/>
      <c r="J32" s="169"/>
      <c r="K32" s="89"/>
    </row>
    <row r="33" spans="1:11" ht="30.75" customHeight="1" x14ac:dyDescent="0.25">
      <c r="A33" s="71" t="s">
        <v>1</v>
      </c>
      <c r="B33" s="45" t="s">
        <v>3</v>
      </c>
      <c r="C33" s="46" t="s">
        <v>3</v>
      </c>
      <c r="D33" s="47" t="s">
        <v>4</v>
      </c>
      <c r="E33" s="120" t="s">
        <v>5</v>
      </c>
      <c r="F33" s="138" t="s">
        <v>9</v>
      </c>
      <c r="G33" s="138" t="s">
        <v>6</v>
      </c>
      <c r="H33" s="48" t="s">
        <v>7</v>
      </c>
      <c r="I33" s="48" t="s">
        <v>17</v>
      </c>
      <c r="J33" s="47" t="s">
        <v>8</v>
      </c>
      <c r="K33" s="72" t="s">
        <v>34</v>
      </c>
    </row>
    <row r="34" spans="1:11" x14ac:dyDescent="0.25">
      <c r="A34" s="23">
        <v>1</v>
      </c>
      <c r="B34" s="24"/>
      <c r="C34" s="25" t="s">
        <v>98</v>
      </c>
      <c r="D34" s="26">
        <v>13140</v>
      </c>
      <c r="E34" s="117" t="s">
        <v>99</v>
      </c>
      <c r="F34" s="134" t="s">
        <v>100</v>
      </c>
      <c r="G34" s="131" t="s">
        <v>101</v>
      </c>
      <c r="H34" s="27" t="s">
        <v>102</v>
      </c>
      <c r="I34" s="27">
        <v>344</v>
      </c>
      <c r="J34" s="26" t="s">
        <v>65</v>
      </c>
      <c r="K34" s="26" t="s">
        <v>103</v>
      </c>
    </row>
    <row r="35" spans="1:11" x14ac:dyDescent="0.25">
      <c r="A35" s="23">
        <v>2</v>
      </c>
      <c r="B35" s="24"/>
      <c r="C35" s="25" t="s">
        <v>98</v>
      </c>
      <c r="D35" s="26">
        <v>13140</v>
      </c>
      <c r="E35" s="117" t="s">
        <v>104</v>
      </c>
      <c r="F35" s="134" t="s">
        <v>100</v>
      </c>
      <c r="G35" s="131" t="s">
        <v>105</v>
      </c>
      <c r="H35" s="27" t="s">
        <v>106</v>
      </c>
      <c r="I35" s="27">
        <v>195.11</v>
      </c>
      <c r="J35" s="26" t="s">
        <v>65</v>
      </c>
      <c r="K35" s="26" t="s">
        <v>107</v>
      </c>
    </row>
    <row r="36" spans="1:11" x14ac:dyDescent="0.25">
      <c r="A36" s="23">
        <v>3</v>
      </c>
      <c r="B36" s="24"/>
      <c r="C36" s="26" t="s">
        <v>131</v>
      </c>
      <c r="D36" s="26">
        <v>13440</v>
      </c>
      <c r="E36" s="163" t="s">
        <v>127</v>
      </c>
      <c r="F36" s="153" t="s">
        <v>128</v>
      </c>
      <c r="G36" s="132" t="s">
        <v>129</v>
      </c>
      <c r="H36" s="213">
        <v>600</v>
      </c>
      <c r="I36" s="207">
        <v>600</v>
      </c>
      <c r="J36" s="26" t="s">
        <v>65</v>
      </c>
      <c r="K36" s="59" t="s">
        <v>134</v>
      </c>
    </row>
    <row r="37" spans="1:11" x14ac:dyDescent="0.25">
      <c r="A37" s="23">
        <v>4</v>
      </c>
      <c r="B37" s="24"/>
      <c r="C37" s="26" t="s">
        <v>131</v>
      </c>
      <c r="D37" s="26">
        <v>13440</v>
      </c>
      <c r="E37" s="117" t="s">
        <v>132</v>
      </c>
      <c r="F37" s="134" t="s">
        <v>133</v>
      </c>
      <c r="G37" s="132" t="s">
        <v>129</v>
      </c>
      <c r="H37" s="27">
        <v>600</v>
      </c>
      <c r="I37" s="27">
        <v>600</v>
      </c>
      <c r="J37" s="26" t="s">
        <v>65</v>
      </c>
      <c r="K37" s="26" t="s">
        <v>60</v>
      </c>
    </row>
    <row r="38" spans="1:11" x14ac:dyDescent="0.25">
      <c r="A38" s="23">
        <v>5</v>
      </c>
      <c r="B38" s="24"/>
      <c r="C38" s="25" t="s">
        <v>138</v>
      </c>
      <c r="D38" s="26">
        <v>13780</v>
      </c>
      <c r="E38" s="117" t="s">
        <v>142</v>
      </c>
      <c r="F38" s="134" t="s">
        <v>143</v>
      </c>
      <c r="G38" s="134" t="s">
        <v>57</v>
      </c>
      <c r="H38" s="27">
        <v>988.52</v>
      </c>
      <c r="I38" s="27">
        <v>988.52</v>
      </c>
      <c r="J38" s="26" t="s">
        <v>65</v>
      </c>
      <c r="K38" s="26" t="s">
        <v>144</v>
      </c>
    </row>
    <row r="39" spans="1:11" x14ac:dyDescent="0.25">
      <c r="A39" s="23">
        <v>6</v>
      </c>
      <c r="B39" s="24"/>
      <c r="C39" s="25" t="s">
        <v>151</v>
      </c>
      <c r="D39" s="26">
        <v>13420</v>
      </c>
      <c r="E39" s="117" t="s">
        <v>152</v>
      </c>
      <c r="F39" s="134" t="s">
        <v>153</v>
      </c>
      <c r="G39" s="131">
        <v>45849</v>
      </c>
      <c r="H39" s="27">
        <v>693.84</v>
      </c>
      <c r="I39" s="27">
        <v>693.84</v>
      </c>
      <c r="J39" s="26" t="s">
        <v>65</v>
      </c>
      <c r="K39" s="26" t="s">
        <v>154</v>
      </c>
    </row>
    <row r="40" spans="1:11" x14ac:dyDescent="0.25">
      <c r="A40" s="23">
        <v>7</v>
      </c>
      <c r="B40" s="24"/>
      <c r="C40" s="25" t="s">
        <v>151</v>
      </c>
      <c r="D40" s="26">
        <v>13420</v>
      </c>
      <c r="E40" s="117" t="s">
        <v>155</v>
      </c>
      <c r="F40" s="134" t="s">
        <v>153</v>
      </c>
      <c r="G40" s="131">
        <v>45849</v>
      </c>
      <c r="H40" s="27">
        <v>2603.67</v>
      </c>
      <c r="I40" s="27">
        <v>2603.67</v>
      </c>
      <c r="J40" s="26" t="s">
        <v>65</v>
      </c>
      <c r="K40" s="26" t="s">
        <v>156</v>
      </c>
    </row>
    <row r="41" spans="1:11" x14ac:dyDescent="0.25">
      <c r="A41" s="23">
        <v>8</v>
      </c>
      <c r="B41" s="24"/>
      <c r="C41" s="25" t="s">
        <v>151</v>
      </c>
      <c r="D41" s="26">
        <v>13420</v>
      </c>
      <c r="E41" s="117" t="s">
        <v>157</v>
      </c>
      <c r="F41" s="134" t="s">
        <v>153</v>
      </c>
      <c r="G41" s="131">
        <v>45849</v>
      </c>
      <c r="H41" s="27">
        <v>146258.10999999999</v>
      </c>
      <c r="I41" s="27">
        <v>146258.10999999999</v>
      </c>
      <c r="J41" s="26" t="s">
        <v>65</v>
      </c>
      <c r="K41" s="26" t="s">
        <v>158</v>
      </c>
    </row>
    <row r="42" spans="1:11" x14ac:dyDescent="0.25">
      <c r="A42" s="23">
        <v>9</v>
      </c>
      <c r="B42" s="24"/>
      <c r="C42" s="25" t="s">
        <v>151</v>
      </c>
      <c r="D42" s="26">
        <v>13420</v>
      </c>
      <c r="E42" s="117" t="s">
        <v>159</v>
      </c>
      <c r="F42" s="134" t="s">
        <v>153</v>
      </c>
      <c r="G42" s="131">
        <v>45849</v>
      </c>
      <c r="H42" s="27">
        <v>34641.599999999999</v>
      </c>
      <c r="I42" s="27">
        <v>34641.599999999999</v>
      </c>
      <c r="J42" s="26" t="s">
        <v>65</v>
      </c>
      <c r="K42" s="26" t="s">
        <v>160</v>
      </c>
    </row>
    <row r="43" spans="1:11" x14ac:dyDescent="0.25">
      <c r="A43" s="23">
        <v>10</v>
      </c>
      <c r="B43" s="24"/>
      <c r="C43" s="25" t="s">
        <v>151</v>
      </c>
      <c r="D43" s="26">
        <v>13420</v>
      </c>
      <c r="E43" s="117" t="s">
        <v>162</v>
      </c>
      <c r="F43" s="134" t="s">
        <v>153</v>
      </c>
      <c r="G43" s="131">
        <v>45849</v>
      </c>
      <c r="H43" s="27">
        <v>8035.15</v>
      </c>
      <c r="I43" s="27">
        <v>8035.11</v>
      </c>
      <c r="J43" s="26" t="s">
        <v>65</v>
      </c>
      <c r="K43" s="26" t="s">
        <v>161</v>
      </c>
    </row>
    <row r="44" spans="1:11" x14ac:dyDescent="0.25">
      <c r="A44" s="23">
        <v>11</v>
      </c>
      <c r="B44" s="24"/>
      <c r="C44" s="25" t="s">
        <v>151</v>
      </c>
      <c r="D44" s="26">
        <v>13420</v>
      </c>
      <c r="E44" s="117" t="s">
        <v>164</v>
      </c>
      <c r="F44" s="134" t="s">
        <v>153</v>
      </c>
      <c r="G44" s="134" t="s">
        <v>54</v>
      </c>
      <c r="H44" s="27">
        <v>16168.94</v>
      </c>
      <c r="I44" s="27">
        <v>16168.94</v>
      </c>
      <c r="J44" s="26" t="s">
        <v>65</v>
      </c>
      <c r="K44" s="26" t="s">
        <v>163</v>
      </c>
    </row>
    <row r="45" spans="1:11" x14ac:dyDescent="0.25">
      <c r="A45" s="23">
        <v>12</v>
      </c>
      <c r="B45" s="24"/>
      <c r="C45" s="25" t="s">
        <v>82</v>
      </c>
      <c r="D45" s="26">
        <v>13330</v>
      </c>
      <c r="E45" s="206" t="s">
        <v>191</v>
      </c>
      <c r="F45" s="134" t="s">
        <v>53</v>
      </c>
      <c r="G45" s="131">
        <v>45941</v>
      </c>
      <c r="H45" s="27">
        <v>574.70000000000005</v>
      </c>
      <c r="I45" s="27">
        <v>574.70000000000005</v>
      </c>
      <c r="J45" s="26" t="s">
        <v>65</v>
      </c>
      <c r="K45" s="26" t="s">
        <v>192</v>
      </c>
    </row>
    <row r="46" spans="1:11" ht="36.75" customHeight="1" thickBot="1" x14ac:dyDescent="0.3">
      <c r="A46" s="99"/>
      <c r="B46" s="39"/>
      <c r="C46" s="174"/>
      <c r="D46" s="50"/>
      <c r="E46" s="157"/>
      <c r="F46" s="191" t="s">
        <v>37</v>
      </c>
      <c r="G46" s="192"/>
      <c r="H46" s="193"/>
      <c r="I46" s="38">
        <f>SUM(I34:I45)</f>
        <v>211703.6</v>
      </c>
      <c r="J46" s="170"/>
      <c r="K46" s="50"/>
    </row>
    <row r="47" spans="1:11" x14ac:dyDescent="0.25">
      <c r="A47" s="13"/>
      <c r="B47" s="40"/>
      <c r="C47" s="14"/>
      <c r="D47" s="174"/>
      <c r="E47" s="113"/>
      <c r="F47" s="135"/>
      <c r="G47" s="129"/>
      <c r="H47" s="30"/>
      <c r="I47" s="30"/>
      <c r="J47" s="169"/>
      <c r="K47" s="89"/>
    </row>
    <row r="48" spans="1:11" x14ac:dyDescent="0.25">
      <c r="A48" s="13"/>
      <c r="B48" s="40"/>
      <c r="C48" s="14"/>
      <c r="D48" s="174"/>
      <c r="E48" s="113"/>
      <c r="F48" s="135"/>
      <c r="G48" s="129"/>
      <c r="H48" s="30"/>
      <c r="I48" s="30"/>
      <c r="J48" s="169"/>
      <c r="K48" s="89"/>
    </row>
    <row r="49" spans="1:11" x14ac:dyDescent="0.25">
      <c r="A49" s="13"/>
      <c r="B49" s="40"/>
      <c r="C49" s="111" t="s">
        <v>41</v>
      </c>
      <c r="D49" s="174"/>
      <c r="E49" s="113"/>
      <c r="F49" s="135"/>
      <c r="G49" s="129"/>
      <c r="H49" s="30"/>
      <c r="I49" s="30"/>
      <c r="J49" s="169"/>
      <c r="K49" s="89"/>
    </row>
    <row r="50" spans="1:11" s="52" customFormat="1" ht="33.75" customHeight="1" thickBot="1" x14ac:dyDescent="0.3">
      <c r="A50" s="51"/>
      <c r="B50" s="51"/>
      <c r="C50" s="55" t="s">
        <v>3</v>
      </c>
      <c r="D50" s="208"/>
      <c r="E50" s="164"/>
      <c r="F50" s="121"/>
      <c r="G50" s="121"/>
      <c r="H50" s="112"/>
      <c r="I50" s="112"/>
      <c r="J50" s="171"/>
      <c r="K50" s="91"/>
    </row>
    <row r="51" spans="1:11" s="52" customFormat="1" ht="34.5" customHeight="1" x14ac:dyDescent="0.25">
      <c r="A51" s="53" t="s">
        <v>1</v>
      </c>
      <c r="B51" s="54" t="s">
        <v>3</v>
      </c>
      <c r="C51" s="59"/>
      <c r="D51" s="56" t="s">
        <v>4</v>
      </c>
      <c r="E51" s="122" t="s">
        <v>5</v>
      </c>
      <c r="F51" s="139" t="s">
        <v>9</v>
      </c>
      <c r="G51" s="139" t="s">
        <v>6</v>
      </c>
      <c r="H51" s="57" t="s">
        <v>7</v>
      </c>
      <c r="I51" s="57" t="s">
        <v>17</v>
      </c>
      <c r="J51" s="56" t="s">
        <v>8</v>
      </c>
      <c r="K51" s="92" t="s">
        <v>34</v>
      </c>
    </row>
    <row r="52" spans="1:11" x14ac:dyDescent="0.25">
      <c r="A52" s="58">
        <v>1</v>
      </c>
      <c r="B52" s="59"/>
      <c r="C52" s="59"/>
      <c r="D52" s="26"/>
      <c r="E52" s="117"/>
      <c r="F52" s="134"/>
      <c r="G52" s="134"/>
      <c r="H52" s="60"/>
      <c r="I52" s="60"/>
      <c r="J52" s="26"/>
      <c r="K52" s="26"/>
    </row>
    <row r="53" spans="1:11" x14ac:dyDescent="0.25">
      <c r="A53" s="58">
        <v>2</v>
      </c>
      <c r="B53" s="59"/>
      <c r="C53" s="59"/>
      <c r="D53" s="26"/>
      <c r="E53" s="117"/>
      <c r="F53" s="134"/>
      <c r="G53" s="134"/>
      <c r="H53" s="60"/>
      <c r="I53" s="60"/>
      <c r="J53" s="26"/>
      <c r="K53" s="26"/>
    </row>
    <row r="54" spans="1:11" x14ac:dyDescent="0.25">
      <c r="A54" s="58">
        <v>3</v>
      </c>
      <c r="B54" s="59"/>
      <c r="C54" s="62"/>
      <c r="D54" s="26"/>
      <c r="E54" s="117"/>
      <c r="F54" s="134"/>
      <c r="G54" s="131"/>
      <c r="H54" s="60"/>
      <c r="I54" s="60"/>
      <c r="J54" s="26"/>
      <c r="K54" s="26"/>
    </row>
    <row r="55" spans="1:11" x14ac:dyDescent="0.25">
      <c r="A55" s="61"/>
      <c r="B55" s="62"/>
      <c r="C55" s="40"/>
      <c r="D55" s="43"/>
      <c r="E55" s="165"/>
      <c r="F55" s="140"/>
      <c r="G55" s="140"/>
      <c r="H55" s="63"/>
      <c r="I55" s="63"/>
      <c r="J55" s="43"/>
      <c r="K55" s="72"/>
    </row>
    <row r="56" spans="1:11" ht="15.75" thickBot="1" x14ac:dyDescent="0.3">
      <c r="A56" s="40"/>
      <c r="B56" s="40"/>
      <c r="C56" s="14"/>
      <c r="D56" s="174"/>
      <c r="E56" s="113"/>
      <c r="F56" s="188" t="s">
        <v>42</v>
      </c>
      <c r="G56" s="189"/>
      <c r="H56" s="190"/>
      <c r="I56" s="64">
        <f>SUM(I52:I55)</f>
        <v>0</v>
      </c>
      <c r="J56" s="169"/>
      <c r="K56" s="89"/>
    </row>
    <row r="57" spans="1:11" x14ac:dyDescent="0.25">
      <c r="A57" s="13"/>
      <c r="B57" s="40"/>
      <c r="C57" s="14"/>
      <c r="D57" s="174"/>
      <c r="E57" s="113"/>
      <c r="F57" s="135"/>
      <c r="G57" s="129"/>
      <c r="H57" s="30"/>
      <c r="I57" s="30"/>
      <c r="J57" s="169"/>
      <c r="K57" s="89"/>
    </row>
    <row r="58" spans="1:11" x14ac:dyDescent="0.25">
      <c r="A58" s="13"/>
      <c r="B58" s="40"/>
      <c r="C58" s="14"/>
      <c r="D58" s="174"/>
      <c r="E58" s="113"/>
      <c r="F58" s="135"/>
      <c r="G58" s="129"/>
      <c r="H58" s="30"/>
      <c r="I58" s="30"/>
      <c r="J58" s="169"/>
      <c r="K58" s="89"/>
    </row>
    <row r="59" spans="1:11" x14ac:dyDescent="0.25">
      <c r="A59" s="13"/>
      <c r="B59" s="40"/>
      <c r="C59" s="105" t="s">
        <v>27</v>
      </c>
      <c r="D59" s="174"/>
      <c r="E59" s="113"/>
      <c r="F59" s="129"/>
      <c r="G59" s="129"/>
      <c r="H59" s="30"/>
      <c r="I59" s="30"/>
      <c r="J59" s="169"/>
      <c r="K59" s="89"/>
    </row>
    <row r="60" spans="1:11" ht="34.5" customHeight="1" x14ac:dyDescent="0.25">
      <c r="A60" s="13"/>
      <c r="B60" s="40"/>
      <c r="C60" s="19"/>
      <c r="D60" s="101"/>
      <c r="E60" s="116"/>
      <c r="F60" s="133"/>
      <c r="G60" s="133"/>
      <c r="H60" s="101"/>
      <c r="I60" s="101"/>
      <c r="J60" s="106"/>
      <c r="K60" s="89"/>
    </row>
    <row r="61" spans="1:11" ht="32.25" customHeight="1" x14ac:dyDescent="0.25">
      <c r="A61" s="41" t="s">
        <v>1</v>
      </c>
      <c r="B61" s="42" t="s">
        <v>3</v>
      </c>
      <c r="C61" s="19" t="s">
        <v>3</v>
      </c>
      <c r="D61" s="43" t="s">
        <v>4</v>
      </c>
      <c r="E61" s="123" t="s">
        <v>5</v>
      </c>
      <c r="F61" s="140" t="s">
        <v>9</v>
      </c>
      <c r="G61" s="140" t="s">
        <v>6</v>
      </c>
      <c r="H61" s="65" t="s">
        <v>7</v>
      </c>
      <c r="I61" s="65" t="s">
        <v>17</v>
      </c>
      <c r="J61" s="43" t="s">
        <v>8</v>
      </c>
      <c r="K61" s="43" t="s">
        <v>34</v>
      </c>
    </row>
    <row r="62" spans="1:11" ht="32.25" customHeight="1" x14ac:dyDescent="0.25">
      <c r="A62" s="23">
        <v>1</v>
      </c>
      <c r="B62" s="24"/>
      <c r="C62" s="25" t="s">
        <v>78</v>
      </c>
      <c r="D62" s="26">
        <v>13330</v>
      </c>
      <c r="E62" s="155">
        <v>45955</v>
      </c>
      <c r="F62" s="134" t="s">
        <v>51</v>
      </c>
      <c r="G62" s="131" t="s">
        <v>79</v>
      </c>
      <c r="H62" s="27" t="s">
        <v>80</v>
      </c>
      <c r="I62" s="27" t="s">
        <v>80</v>
      </c>
      <c r="J62" s="26" t="s">
        <v>65</v>
      </c>
      <c r="K62" s="26" t="s">
        <v>81</v>
      </c>
    </row>
    <row r="63" spans="1:11" x14ac:dyDescent="0.25">
      <c r="A63" s="23">
        <v>2</v>
      </c>
      <c r="B63" s="24"/>
      <c r="C63" s="25" t="s">
        <v>82</v>
      </c>
      <c r="D63" s="26">
        <v>13330</v>
      </c>
      <c r="E63" s="155">
        <v>45955</v>
      </c>
      <c r="F63" s="134" t="s">
        <v>51</v>
      </c>
      <c r="G63" s="131" t="s">
        <v>79</v>
      </c>
      <c r="H63" s="27">
        <v>661</v>
      </c>
      <c r="I63" s="27">
        <v>661</v>
      </c>
      <c r="J63" s="26" t="s">
        <v>65</v>
      </c>
      <c r="K63" s="26" t="s">
        <v>83</v>
      </c>
    </row>
    <row r="64" spans="1:11" x14ac:dyDescent="0.25">
      <c r="A64" s="23">
        <v>3</v>
      </c>
      <c r="B64" s="24"/>
      <c r="C64" s="59" t="s">
        <v>145</v>
      </c>
      <c r="D64" s="26">
        <v>14040</v>
      </c>
      <c r="E64" s="117" t="s">
        <v>147</v>
      </c>
      <c r="F64" s="134" t="s">
        <v>146</v>
      </c>
      <c r="G64" s="134" t="s">
        <v>57</v>
      </c>
      <c r="H64" s="27">
        <v>26.87</v>
      </c>
      <c r="I64" s="27">
        <v>26.87</v>
      </c>
      <c r="J64" s="35" t="s">
        <v>65</v>
      </c>
      <c r="K64" s="26" t="s">
        <v>148</v>
      </c>
    </row>
    <row r="65" spans="1:11" x14ac:dyDescent="0.25">
      <c r="A65" s="23">
        <v>4</v>
      </c>
      <c r="B65" s="24"/>
      <c r="C65" s="59" t="s">
        <v>178</v>
      </c>
      <c r="D65" s="26">
        <v>14310</v>
      </c>
      <c r="E65" s="117" t="s">
        <v>182</v>
      </c>
      <c r="F65" s="134" t="s">
        <v>45</v>
      </c>
      <c r="G65" s="131" t="s">
        <v>57</v>
      </c>
      <c r="H65" s="27">
        <v>48.9</v>
      </c>
      <c r="I65" s="27">
        <v>48.9</v>
      </c>
      <c r="J65" s="35" t="s">
        <v>65</v>
      </c>
      <c r="K65" s="26" t="s">
        <v>183</v>
      </c>
    </row>
    <row r="66" spans="1:11" x14ac:dyDescent="0.25">
      <c r="A66" s="23">
        <v>5</v>
      </c>
      <c r="B66" s="24"/>
      <c r="C66" s="25" t="s">
        <v>201</v>
      </c>
      <c r="D66" s="26">
        <v>13610</v>
      </c>
      <c r="E66" s="117" t="s">
        <v>202</v>
      </c>
      <c r="F66" s="134" t="s">
        <v>203</v>
      </c>
      <c r="G66" s="131" t="s">
        <v>204</v>
      </c>
      <c r="H66" s="27">
        <v>103.2</v>
      </c>
      <c r="I66" s="27">
        <v>103.2</v>
      </c>
      <c r="J66" s="35" t="s">
        <v>199</v>
      </c>
      <c r="K66" s="26" t="s">
        <v>205</v>
      </c>
    </row>
    <row r="67" spans="1:11" ht="36" customHeight="1" thickBot="1" x14ac:dyDescent="0.3">
      <c r="A67" s="13"/>
      <c r="B67" s="40"/>
      <c r="C67" s="14"/>
      <c r="D67" s="174"/>
      <c r="E67" s="113"/>
      <c r="F67" s="187" t="s">
        <v>28</v>
      </c>
      <c r="G67" s="181"/>
      <c r="H67" s="182"/>
      <c r="I67" s="38">
        <f>SUM(I63:I66)</f>
        <v>839.97</v>
      </c>
      <c r="J67" s="169"/>
      <c r="K67" s="89"/>
    </row>
    <row r="68" spans="1:11" x14ac:dyDescent="0.25">
      <c r="A68" s="13"/>
      <c r="B68" s="40"/>
      <c r="C68" s="14"/>
      <c r="D68" s="174"/>
      <c r="E68" s="113"/>
      <c r="F68" s="129"/>
      <c r="G68" s="129"/>
      <c r="H68" s="15"/>
      <c r="I68" s="15"/>
      <c r="J68" s="169"/>
      <c r="K68" s="89"/>
    </row>
    <row r="69" spans="1:11" x14ac:dyDescent="0.25">
      <c r="A69" s="13"/>
      <c r="B69" s="40"/>
      <c r="C69" s="37"/>
      <c r="D69" s="174"/>
      <c r="E69" s="113"/>
      <c r="F69" s="129"/>
      <c r="G69" s="129"/>
      <c r="H69" s="15"/>
      <c r="I69" s="15"/>
      <c r="J69" s="169"/>
      <c r="K69" s="89"/>
    </row>
    <row r="70" spans="1:11" x14ac:dyDescent="0.25">
      <c r="A70" s="39"/>
      <c r="B70" s="36"/>
      <c r="C70" s="200" t="s">
        <v>20</v>
      </c>
      <c r="D70" s="37"/>
      <c r="E70" s="158"/>
      <c r="F70" s="144"/>
      <c r="G70" s="141"/>
      <c r="H70" s="30"/>
      <c r="I70" s="67"/>
      <c r="J70" s="66"/>
      <c r="K70" s="93"/>
    </row>
    <row r="71" spans="1:11" ht="33" customHeight="1" thickBot="1" x14ac:dyDescent="0.3">
      <c r="A71" s="13"/>
      <c r="B71" s="40"/>
      <c r="C71" s="201"/>
      <c r="D71" s="101"/>
      <c r="E71" s="116"/>
      <c r="F71" s="133"/>
      <c r="G71" s="133"/>
      <c r="H71" s="68"/>
      <c r="I71" s="68"/>
      <c r="J71" s="106"/>
      <c r="K71" s="89"/>
    </row>
    <row r="72" spans="1:11" ht="33.75" customHeight="1" x14ac:dyDescent="0.25">
      <c r="A72" s="69" t="s">
        <v>1</v>
      </c>
      <c r="B72" s="45" t="s">
        <v>3</v>
      </c>
      <c r="C72" s="70" t="s">
        <v>3</v>
      </c>
      <c r="D72" s="47" t="s">
        <v>4</v>
      </c>
      <c r="E72" s="120" t="s">
        <v>5</v>
      </c>
      <c r="F72" s="138" t="s">
        <v>9</v>
      </c>
      <c r="G72" s="138" t="s">
        <v>6</v>
      </c>
      <c r="H72" s="48" t="s">
        <v>7</v>
      </c>
      <c r="I72" s="48" t="s">
        <v>17</v>
      </c>
      <c r="J72" s="47" t="s">
        <v>8</v>
      </c>
      <c r="K72" s="72" t="s">
        <v>34</v>
      </c>
    </row>
    <row r="73" spans="1:11" x14ac:dyDescent="0.25">
      <c r="A73" s="23">
        <v>1</v>
      </c>
      <c r="B73" s="24"/>
      <c r="C73" s="25" t="s">
        <v>84</v>
      </c>
      <c r="D73" s="26">
        <v>13610</v>
      </c>
      <c r="E73" s="117" t="s">
        <v>85</v>
      </c>
      <c r="F73" s="134" t="s">
        <v>86</v>
      </c>
      <c r="G73" s="131" t="s">
        <v>89</v>
      </c>
      <c r="H73" s="27">
        <v>66</v>
      </c>
      <c r="I73" s="27">
        <v>66</v>
      </c>
      <c r="J73" s="26" t="s">
        <v>65</v>
      </c>
      <c r="K73" s="26" t="s">
        <v>90</v>
      </c>
    </row>
    <row r="74" spans="1:11" x14ac:dyDescent="0.25">
      <c r="A74" s="23">
        <v>2</v>
      </c>
      <c r="B74" s="24"/>
      <c r="C74" s="59" t="s">
        <v>138</v>
      </c>
      <c r="D74" s="26">
        <v>13780</v>
      </c>
      <c r="E74" s="117" t="s">
        <v>139</v>
      </c>
      <c r="F74" s="134" t="s">
        <v>110</v>
      </c>
      <c r="G74" s="134" t="s">
        <v>140</v>
      </c>
      <c r="H74" s="27">
        <v>56.95</v>
      </c>
      <c r="I74" s="27">
        <v>56.95</v>
      </c>
      <c r="J74" s="35">
        <v>45819</v>
      </c>
      <c r="K74" s="26" t="s">
        <v>141</v>
      </c>
    </row>
    <row r="75" spans="1:11" x14ac:dyDescent="0.25">
      <c r="A75" s="23">
        <v>3</v>
      </c>
      <c r="B75" s="24"/>
      <c r="C75" s="59" t="s">
        <v>145</v>
      </c>
      <c r="D75" s="26">
        <v>14040</v>
      </c>
      <c r="E75" s="117" t="s">
        <v>149</v>
      </c>
      <c r="F75" s="134" t="s">
        <v>146</v>
      </c>
      <c r="G75" s="134" t="s">
        <v>57</v>
      </c>
      <c r="H75" s="27">
        <v>42.52</v>
      </c>
      <c r="I75" s="27">
        <v>42.52</v>
      </c>
      <c r="J75" s="35" t="s">
        <v>65</v>
      </c>
      <c r="K75" s="26" t="s">
        <v>150</v>
      </c>
    </row>
    <row r="76" spans="1:11" ht="29.25" customHeight="1" thickBot="1" x14ac:dyDescent="0.3">
      <c r="A76" s="13"/>
      <c r="B76" s="40"/>
      <c r="C76" s="174"/>
      <c r="D76" s="174"/>
      <c r="E76" s="113"/>
      <c r="F76" s="187" t="s">
        <v>40</v>
      </c>
      <c r="G76" s="181"/>
      <c r="H76" s="182"/>
      <c r="I76" s="38">
        <f>SUM(I73:I75)</f>
        <v>165.47</v>
      </c>
      <c r="J76" s="174"/>
      <c r="K76" s="89"/>
    </row>
    <row r="77" spans="1:11" x14ac:dyDescent="0.25">
      <c r="A77" s="13"/>
      <c r="B77" s="40"/>
      <c r="C77" s="14"/>
      <c r="D77" s="174"/>
      <c r="E77" s="113"/>
      <c r="F77" s="129"/>
      <c r="G77" s="135"/>
      <c r="H77" s="88"/>
      <c r="I77" s="30"/>
      <c r="J77" s="110"/>
      <c r="K77" s="89"/>
    </row>
    <row r="78" spans="1:11" x14ac:dyDescent="0.25">
      <c r="A78" s="13"/>
      <c r="B78" s="40"/>
      <c r="C78" s="14"/>
      <c r="D78" s="174"/>
      <c r="E78" s="113"/>
      <c r="F78" s="129"/>
      <c r="G78" s="135"/>
      <c r="H78" s="88"/>
      <c r="I78" s="30"/>
      <c r="J78" s="110"/>
      <c r="K78" s="89"/>
    </row>
    <row r="79" spans="1:11" x14ac:dyDescent="0.25">
      <c r="A79" s="13"/>
      <c r="B79" s="40"/>
      <c r="C79" s="107" t="s">
        <v>31</v>
      </c>
      <c r="D79" s="174"/>
      <c r="E79" s="113"/>
      <c r="F79" s="129"/>
      <c r="G79" s="135"/>
      <c r="H79" s="88"/>
      <c r="I79" s="30"/>
      <c r="J79" s="110"/>
      <c r="K79" s="89"/>
    </row>
    <row r="80" spans="1:11" ht="39" customHeight="1" x14ac:dyDescent="0.25">
      <c r="A80" s="13"/>
      <c r="B80" s="40"/>
      <c r="C80" s="19"/>
      <c r="D80" s="108"/>
      <c r="E80" s="124"/>
      <c r="F80" s="142"/>
      <c r="G80" s="142"/>
      <c r="H80" s="108"/>
      <c r="I80" s="108"/>
      <c r="J80" s="109"/>
      <c r="K80" s="89"/>
    </row>
    <row r="81" spans="1:11" ht="30" customHeight="1" x14ac:dyDescent="0.25">
      <c r="A81" s="41" t="s">
        <v>1</v>
      </c>
      <c r="B81" s="42" t="s">
        <v>3</v>
      </c>
      <c r="C81" s="19" t="s">
        <v>3</v>
      </c>
      <c r="D81" s="43" t="s">
        <v>4</v>
      </c>
      <c r="E81" s="123" t="s">
        <v>5</v>
      </c>
      <c r="F81" s="140" t="s">
        <v>9</v>
      </c>
      <c r="G81" s="140" t="s">
        <v>6</v>
      </c>
      <c r="H81" s="65" t="s">
        <v>7</v>
      </c>
      <c r="I81" s="65" t="s">
        <v>17</v>
      </c>
      <c r="J81" s="43" t="s">
        <v>8</v>
      </c>
      <c r="K81" s="43" t="s">
        <v>34</v>
      </c>
    </row>
    <row r="82" spans="1:11" x14ac:dyDescent="0.25">
      <c r="A82" s="23"/>
      <c r="B82" s="24"/>
      <c r="C82" s="25"/>
      <c r="D82" s="26"/>
      <c r="E82" s="117"/>
      <c r="F82" s="134"/>
      <c r="G82" s="134"/>
      <c r="H82" s="27"/>
      <c r="I82" s="27"/>
      <c r="J82" s="26"/>
      <c r="K82" s="26"/>
    </row>
    <row r="83" spans="1:11" x14ac:dyDescent="0.25">
      <c r="A83" s="23"/>
      <c r="B83" s="24"/>
      <c r="C83" s="25"/>
      <c r="D83" s="26"/>
      <c r="E83" s="159"/>
      <c r="F83" s="134"/>
      <c r="G83" s="131"/>
      <c r="H83" s="27"/>
      <c r="I83" s="27"/>
      <c r="J83" s="26"/>
      <c r="K83" s="26"/>
    </row>
    <row r="84" spans="1:11" x14ac:dyDescent="0.25">
      <c r="A84" s="41"/>
      <c r="B84" s="42"/>
      <c r="C84" s="25"/>
      <c r="D84" s="26"/>
      <c r="E84" s="117"/>
      <c r="F84" s="134"/>
      <c r="G84" s="131"/>
      <c r="H84" s="27"/>
      <c r="I84" s="27"/>
      <c r="J84" s="26"/>
      <c r="K84" s="26"/>
    </row>
    <row r="85" spans="1:11" x14ac:dyDescent="0.25">
      <c r="A85" s="23"/>
      <c r="B85" s="42"/>
      <c r="C85" s="25"/>
      <c r="D85" s="26"/>
      <c r="E85" s="117"/>
      <c r="F85" s="134"/>
      <c r="G85" s="131"/>
      <c r="H85" s="27"/>
      <c r="I85" s="27"/>
      <c r="J85" s="26"/>
      <c r="K85" s="26"/>
    </row>
    <row r="86" spans="1:11" x14ac:dyDescent="0.25">
      <c r="A86" s="41"/>
      <c r="B86" s="42"/>
      <c r="C86" s="19"/>
      <c r="D86" s="26"/>
      <c r="E86" s="117"/>
      <c r="F86" s="134"/>
      <c r="G86" s="134"/>
      <c r="H86" s="27"/>
      <c r="I86" s="27"/>
      <c r="J86" s="26"/>
      <c r="K86" s="26"/>
    </row>
    <row r="87" spans="1:11" x14ac:dyDescent="0.25">
      <c r="A87" s="41"/>
      <c r="B87" s="42"/>
      <c r="C87" s="37"/>
      <c r="D87" s="43"/>
      <c r="E87" s="123"/>
      <c r="F87" s="140"/>
      <c r="G87" s="143"/>
      <c r="H87" s="65"/>
      <c r="I87" s="65"/>
      <c r="J87" s="43"/>
      <c r="K87" s="43"/>
    </row>
    <row r="88" spans="1:11" ht="35.25" customHeight="1" thickBot="1" x14ac:dyDescent="0.3">
      <c r="A88" s="49"/>
      <c r="B88" s="39"/>
      <c r="C88" s="37"/>
      <c r="D88" s="50"/>
      <c r="E88" s="157"/>
      <c r="F88" s="187" t="s">
        <v>38</v>
      </c>
      <c r="G88" s="181"/>
      <c r="H88" s="182"/>
      <c r="I88" s="38">
        <f>SUM(I82:I87)</f>
        <v>0</v>
      </c>
      <c r="J88" s="172"/>
      <c r="K88" s="50"/>
    </row>
    <row r="89" spans="1:11" x14ac:dyDescent="0.25">
      <c r="A89" s="39"/>
      <c r="B89" s="39"/>
      <c r="C89" s="37"/>
      <c r="D89" s="37"/>
      <c r="E89" s="125"/>
      <c r="F89" s="144"/>
      <c r="G89" s="144"/>
      <c r="H89" s="88"/>
      <c r="I89" s="30"/>
      <c r="J89" s="66"/>
      <c r="K89" s="93"/>
    </row>
    <row r="90" spans="1:11" x14ac:dyDescent="0.25">
      <c r="A90" s="39"/>
      <c r="B90" s="39"/>
      <c r="C90" s="37"/>
      <c r="D90" s="37"/>
      <c r="E90" s="125"/>
      <c r="F90" s="144"/>
      <c r="G90" s="144"/>
      <c r="H90" s="88"/>
      <c r="I90" s="30"/>
      <c r="J90" s="66"/>
      <c r="K90" s="93"/>
    </row>
    <row r="91" spans="1:11" x14ac:dyDescent="0.25">
      <c r="A91" s="39"/>
      <c r="B91" s="39"/>
      <c r="C91" s="105" t="s">
        <v>32</v>
      </c>
      <c r="D91" s="37"/>
      <c r="E91" s="125"/>
      <c r="F91" s="144"/>
      <c r="G91" s="144"/>
      <c r="H91" s="30"/>
      <c r="I91" s="30"/>
      <c r="J91" s="66"/>
      <c r="K91" s="93"/>
    </row>
    <row r="92" spans="1:11" ht="30.75" customHeight="1" thickBot="1" x14ac:dyDescent="0.3">
      <c r="A92" s="13"/>
      <c r="B92" s="40"/>
      <c r="C92" s="46"/>
      <c r="D92" s="101"/>
      <c r="E92" s="116"/>
      <c r="F92" s="133"/>
      <c r="G92" s="133"/>
      <c r="H92" s="101"/>
      <c r="I92" s="101"/>
      <c r="J92" s="106"/>
      <c r="K92" s="89"/>
    </row>
    <row r="93" spans="1:11" ht="33.75" customHeight="1" x14ac:dyDescent="0.25">
      <c r="A93" s="71" t="s">
        <v>1</v>
      </c>
      <c r="B93" s="45" t="s">
        <v>3</v>
      </c>
      <c r="C93" s="46" t="s">
        <v>3</v>
      </c>
      <c r="D93" s="26">
        <v>13240</v>
      </c>
      <c r="E93" s="117">
        <v>117968</v>
      </c>
      <c r="F93" s="134" t="s">
        <v>70</v>
      </c>
      <c r="G93" s="131" t="s">
        <v>71</v>
      </c>
      <c r="H93" s="213">
        <v>615.6</v>
      </c>
      <c r="I93" s="213">
        <v>615.6</v>
      </c>
      <c r="J93" s="26" t="s">
        <v>68</v>
      </c>
      <c r="K93" s="26" t="s">
        <v>72</v>
      </c>
    </row>
    <row r="94" spans="1:11" x14ac:dyDescent="0.25">
      <c r="A94" s="23">
        <v>1</v>
      </c>
      <c r="B94" s="24"/>
      <c r="C94" s="25" t="s">
        <v>73</v>
      </c>
      <c r="D94" s="26">
        <v>13953</v>
      </c>
      <c r="E94" s="117" t="s">
        <v>74</v>
      </c>
      <c r="F94" s="134" t="s">
        <v>75</v>
      </c>
      <c r="G94" s="131" t="s">
        <v>76</v>
      </c>
      <c r="H94" s="213">
        <v>3671.6</v>
      </c>
      <c r="I94" s="213">
        <v>3671.6</v>
      </c>
      <c r="J94" s="26" t="s">
        <v>65</v>
      </c>
      <c r="K94" s="26" t="s">
        <v>77</v>
      </c>
    </row>
    <row r="95" spans="1:11" x14ac:dyDescent="0.25">
      <c r="A95" s="23">
        <v>2</v>
      </c>
      <c r="B95" s="24"/>
      <c r="C95" s="26" t="s">
        <v>117</v>
      </c>
      <c r="D95" s="26">
        <v>14010</v>
      </c>
      <c r="E95" s="163" t="s">
        <v>118</v>
      </c>
      <c r="F95" s="153" t="s">
        <v>119</v>
      </c>
      <c r="G95" s="115" t="s">
        <v>125</v>
      </c>
      <c r="H95" s="214">
        <v>313.79000000000002</v>
      </c>
      <c r="I95" s="214">
        <v>313.79000000000002</v>
      </c>
      <c r="J95" s="26" t="s">
        <v>65</v>
      </c>
      <c r="K95" s="59" t="s">
        <v>120</v>
      </c>
    </row>
    <row r="96" spans="1:11" x14ac:dyDescent="0.25">
      <c r="A96" s="23">
        <v>3</v>
      </c>
      <c r="B96" s="24"/>
      <c r="C96" s="26" t="s">
        <v>121</v>
      </c>
      <c r="D96" s="26">
        <v>14010</v>
      </c>
      <c r="E96" s="163" t="s">
        <v>122</v>
      </c>
      <c r="F96" s="153" t="s">
        <v>124</v>
      </c>
      <c r="G96" s="132" t="s">
        <v>71</v>
      </c>
      <c r="H96" s="213">
        <v>10.25</v>
      </c>
      <c r="I96" s="214">
        <v>10.25</v>
      </c>
      <c r="J96" s="26" t="s">
        <v>65</v>
      </c>
      <c r="K96" s="59" t="s">
        <v>126</v>
      </c>
    </row>
    <row r="97" spans="1:11" x14ac:dyDescent="0.25">
      <c r="A97" s="23">
        <v>4</v>
      </c>
      <c r="B97" s="24"/>
      <c r="C97" s="26" t="s">
        <v>178</v>
      </c>
      <c r="D97" s="26">
        <v>14310</v>
      </c>
      <c r="E97" s="163" t="s">
        <v>179</v>
      </c>
      <c r="F97" s="153" t="s">
        <v>180</v>
      </c>
      <c r="G97" s="134" t="s">
        <v>56</v>
      </c>
      <c r="H97" s="213">
        <v>2859.2</v>
      </c>
      <c r="I97" s="214">
        <v>2859.2</v>
      </c>
      <c r="J97" s="26" t="s">
        <v>65</v>
      </c>
      <c r="K97" s="59" t="s">
        <v>181</v>
      </c>
    </row>
    <row r="98" spans="1:11" x14ac:dyDescent="0.25">
      <c r="A98" s="23">
        <v>5</v>
      </c>
      <c r="B98" s="24"/>
      <c r="C98" s="26" t="s">
        <v>187</v>
      </c>
      <c r="D98" s="26">
        <v>13210</v>
      </c>
      <c r="E98" s="163" t="s">
        <v>188</v>
      </c>
      <c r="F98" s="153" t="s">
        <v>189</v>
      </c>
      <c r="G98" s="131">
        <v>45972</v>
      </c>
      <c r="H98" s="213">
        <v>476.74</v>
      </c>
      <c r="I98" s="214">
        <v>476.74</v>
      </c>
      <c r="J98" s="26" t="s">
        <v>65</v>
      </c>
      <c r="K98" s="59" t="s">
        <v>190</v>
      </c>
    </row>
    <row r="99" spans="1:11" x14ac:dyDescent="0.25">
      <c r="A99" s="23"/>
      <c r="B99" s="24"/>
      <c r="C99" s="26"/>
      <c r="D99" s="26"/>
      <c r="E99" s="163"/>
      <c r="F99" s="153"/>
      <c r="G99" s="134"/>
      <c r="H99" s="213"/>
      <c r="I99" s="214"/>
      <c r="J99" s="26"/>
      <c r="K99" s="59"/>
    </row>
    <row r="100" spans="1:11" ht="33.75" customHeight="1" thickBot="1" x14ac:dyDescent="0.3">
      <c r="A100" s="13"/>
      <c r="B100" s="40"/>
      <c r="C100" s="75"/>
      <c r="D100" s="74"/>
      <c r="E100" s="113"/>
      <c r="F100" s="187" t="s">
        <v>39</v>
      </c>
      <c r="G100" s="181"/>
      <c r="H100" s="182"/>
      <c r="I100" s="38">
        <f>SUM(I93:I99)</f>
        <v>7947.1799999999994</v>
      </c>
      <c r="J100" s="169"/>
      <c r="K100" s="94"/>
    </row>
    <row r="101" spans="1:11" ht="20.25" customHeight="1" x14ac:dyDescent="0.25">
      <c r="A101" s="13"/>
      <c r="B101" s="40"/>
      <c r="C101" s="75"/>
      <c r="D101" s="74"/>
      <c r="E101" s="113"/>
      <c r="F101" s="129"/>
      <c r="G101" s="129"/>
      <c r="H101" s="30"/>
      <c r="I101" s="30"/>
      <c r="J101" s="169"/>
      <c r="K101" s="94"/>
    </row>
    <row r="102" spans="1:11" ht="20.25" customHeight="1" x14ac:dyDescent="0.25">
      <c r="A102" s="13"/>
      <c r="B102" s="40"/>
      <c r="C102" s="75"/>
      <c r="D102" s="74"/>
      <c r="E102" s="113"/>
      <c r="F102" s="129"/>
      <c r="G102" s="129"/>
      <c r="H102" s="30"/>
      <c r="I102" s="30"/>
      <c r="J102" s="169"/>
      <c r="K102" s="94"/>
    </row>
    <row r="103" spans="1:11" ht="20.25" customHeight="1" x14ac:dyDescent="0.25">
      <c r="A103" s="13"/>
      <c r="B103" s="40"/>
      <c r="C103" s="105" t="s">
        <v>18</v>
      </c>
      <c r="D103" s="74"/>
      <c r="E103" s="113"/>
      <c r="F103" s="129"/>
      <c r="G103" s="129"/>
      <c r="H103" s="30"/>
      <c r="I103" s="30"/>
      <c r="J103" s="169"/>
      <c r="K103" s="94"/>
    </row>
    <row r="104" spans="1:11" ht="37.5" customHeight="1" thickBot="1" x14ac:dyDescent="0.3">
      <c r="A104" s="13"/>
      <c r="B104" s="40"/>
      <c r="C104" s="72"/>
      <c r="D104" s="101"/>
      <c r="E104" s="116"/>
      <c r="F104" s="133"/>
      <c r="G104" s="133"/>
      <c r="H104" s="101"/>
      <c r="I104" s="101"/>
      <c r="J104" s="106"/>
      <c r="K104" s="89"/>
    </row>
    <row r="105" spans="1:11" ht="37.5" customHeight="1" x14ac:dyDescent="0.25">
      <c r="A105" s="71" t="s">
        <v>1</v>
      </c>
      <c r="B105" s="45" t="s">
        <v>3</v>
      </c>
      <c r="C105" s="72" t="s">
        <v>3</v>
      </c>
      <c r="D105" s="72" t="s">
        <v>4</v>
      </c>
      <c r="E105" s="126" t="s">
        <v>5</v>
      </c>
      <c r="F105" s="145" t="s">
        <v>9</v>
      </c>
      <c r="G105" s="145" t="s">
        <v>6</v>
      </c>
      <c r="H105" s="73" t="s">
        <v>7</v>
      </c>
      <c r="I105" s="73" t="s">
        <v>17</v>
      </c>
      <c r="J105" s="72" t="s">
        <v>8</v>
      </c>
      <c r="K105" s="72" t="s">
        <v>34</v>
      </c>
    </row>
    <row r="106" spans="1:11" x14ac:dyDescent="0.25">
      <c r="A106" s="23">
        <v>1</v>
      </c>
      <c r="B106" s="24"/>
      <c r="C106" s="25" t="s">
        <v>84</v>
      </c>
      <c r="D106" s="26">
        <v>13610</v>
      </c>
      <c r="E106" s="117" t="s">
        <v>85</v>
      </c>
      <c r="F106" s="134" t="s">
        <v>86</v>
      </c>
      <c r="G106" s="131" t="s">
        <v>87</v>
      </c>
      <c r="H106" s="27">
        <v>44</v>
      </c>
      <c r="I106" s="27">
        <v>44</v>
      </c>
      <c r="J106" s="26" t="s">
        <v>65</v>
      </c>
      <c r="K106" s="26" t="s">
        <v>88</v>
      </c>
    </row>
    <row r="107" spans="1:11" x14ac:dyDescent="0.25">
      <c r="A107" s="23">
        <v>2</v>
      </c>
      <c r="B107" s="24"/>
      <c r="C107" s="25" t="s">
        <v>108</v>
      </c>
      <c r="D107" s="26">
        <v>13780</v>
      </c>
      <c r="E107" s="117" t="s">
        <v>109</v>
      </c>
      <c r="F107" s="134" t="s">
        <v>110</v>
      </c>
      <c r="G107" s="131" t="s">
        <v>71</v>
      </c>
      <c r="H107" s="27" t="s">
        <v>111</v>
      </c>
      <c r="I107" s="27">
        <v>185.11</v>
      </c>
      <c r="J107" s="26" t="s">
        <v>65</v>
      </c>
      <c r="K107" s="26" t="s">
        <v>112</v>
      </c>
    </row>
    <row r="108" spans="1:11" x14ac:dyDescent="0.25">
      <c r="A108" s="23">
        <v>3</v>
      </c>
      <c r="B108" s="24"/>
      <c r="C108" s="25" t="s">
        <v>184</v>
      </c>
      <c r="D108" s="26">
        <v>13320</v>
      </c>
      <c r="E108" s="117" t="s">
        <v>185</v>
      </c>
      <c r="F108" s="134" t="s">
        <v>50</v>
      </c>
      <c r="G108" s="131">
        <v>45788</v>
      </c>
      <c r="H108" s="27">
        <v>41.96</v>
      </c>
      <c r="I108" s="27">
        <v>41.96</v>
      </c>
      <c r="J108" s="26" t="s">
        <v>65</v>
      </c>
      <c r="K108" s="26" t="s">
        <v>186</v>
      </c>
    </row>
    <row r="109" spans="1:11" x14ac:dyDescent="0.25">
      <c r="A109" s="23"/>
      <c r="B109" s="24"/>
      <c r="C109" s="215"/>
      <c r="D109" s="26"/>
      <c r="E109" s="117"/>
      <c r="F109" s="134"/>
      <c r="G109" s="134"/>
      <c r="H109" s="27"/>
      <c r="I109" s="27"/>
      <c r="J109" s="26"/>
      <c r="K109" s="26"/>
    </row>
    <row r="110" spans="1:11" ht="36.75" customHeight="1" thickBot="1" x14ac:dyDescent="0.3">
      <c r="A110" s="13"/>
      <c r="B110" s="40"/>
      <c r="C110" s="75"/>
      <c r="D110" s="74"/>
      <c r="E110" s="113"/>
      <c r="F110" s="183" t="s">
        <v>19</v>
      </c>
      <c r="G110" s="184"/>
      <c r="H110" s="186"/>
      <c r="I110" s="38">
        <f>SUM(I106:I109)</f>
        <v>271.07</v>
      </c>
      <c r="J110" s="169"/>
      <c r="K110" s="94"/>
    </row>
    <row r="111" spans="1:11" x14ac:dyDescent="0.25">
      <c r="A111" s="13"/>
      <c r="B111" s="40"/>
      <c r="C111" s="14"/>
      <c r="D111" s="74"/>
      <c r="E111" s="113"/>
      <c r="F111" s="144"/>
      <c r="G111" s="144"/>
      <c r="H111" s="88"/>
      <c r="I111" s="30"/>
      <c r="J111" s="169"/>
      <c r="K111" s="94"/>
    </row>
    <row r="112" spans="1:11" x14ac:dyDescent="0.25">
      <c r="A112" s="13"/>
      <c r="B112" s="40"/>
      <c r="C112" s="14"/>
      <c r="D112" s="174"/>
      <c r="E112" s="113"/>
      <c r="F112" s="129"/>
      <c r="G112" s="129"/>
      <c r="H112" s="15"/>
      <c r="I112" s="15"/>
      <c r="J112" s="110"/>
      <c r="K112" s="89"/>
    </row>
    <row r="113" spans="1:11" x14ac:dyDescent="0.25">
      <c r="A113" s="13"/>
      <c r="B113" s="40"/>
      <c r="C113" s="107" t="s">
        <v>46</v>
      </c>
      <c r="D113" s="174"/>
      <c r="E113" s="113"/>
      <c r="F113" s="135"/>
      <c r="G113" s="135"/>
      <c r="H113" s="88"/>
      <c r="I113" s="30"/>
      <c r="J113" s="169"/>
      <c r="K113" s="89"/>
    </row>
    <row r="114" spans="1:11" ht="33.75" customHeight="1" x14ac:dyDescent="0.25">
      <c r="A114" s="13"/>
      <c r="B114" s="40"/>
      <c r="C114" s="43"/>
      <c r="D114" s="108"/>
      <c r="E114" s="124"/>
      <c r="F114" s="142"/>
      <c r="G114" s="142"/>
      <c r="H114" s="108"/>
      <c r="I114" s="108"/>
      <c r="J114" s="109"/>
      <c r="K114" s="89"/>
    </row>
    <row r="115" spans="1:11" ht="27" customHeight="1" x14ac:dyDescent="0.25">
      <c r="A115" s="41" t="s">
        <v>1</v>
      </c>
      <c r="B115" s="42" t="s">
        <v>3</v>
      </c>
      <c r="C115" s="43" t="s">
        <v>3</v>
      </c>
      <c r="D115" s="43" t="s">
        <v>4</v>
      </c>
      <c r="E115" s="123" t="s">
        <v>5</v>
      </c>
      <c r="F115" s="140" t="s">
        <v>9</v>
      </c>
      <c r="G115" s="140" t="s">
        <v>6</v>
      </c>
      <c r="H115" s="65" t="s">
        <v>7</v>
      </c>
      <c r="I115" s="65" t="s">
        <v>17</v>
      </c>
      <c r="J115" s="43" t="s">
        <v>8</v>
      </c>
      <c r="K115" s="43" t="s">
        <v>34</v>
      </c>
    </row>
    <row r="116" spans="1:11" x14ac:dyDescent="0.25">
      <c r="A116" s="23">
        <v>1</v>
      </c>
      <c r="B116" s="24"/>
      <c r="C116" s="194" t="s">
        <v>93</v>
      </c>
      <c r="D116" s="195">
        <v>14040</v>
      </c>
      <c r="E116" s="196" t="s">
        <v>94</v>
      </c>
      <c r="F116" s="197" t="s">
        <v>95</v>
      </c>
      <c r="G116" s="198" t="s">
        <v>71</v>
      </c>
      <c r="H116" s="199" t="s">
        <v>96</v>
      </c>
      <c r="I116" s="199">
        <v>38.18</v>
      </c>
      <c r="J116" s="195" t="s">
        <v>65</v>
      </c>
      <c r="K116" s="195" t="s">
        <v>97</v>
      </c>
    </row>
    <row r="117" spans="1:11" x14ac:dyDescent="0.25">
      <c r="A117" s="24">
        <v>2</v>
      </c>
      <c r="B117" s="59"/>
      <c r="C117" s="194" t="s">
        <v>73</v>
      </c>
      <c r="D117" s="194">
        <v>13953</v>
      </c>
      <c r="E117" s="202" t="s">
        <v>135</v>
      </c>
      <c r="F117" s="203" t="s">
        <v>136</v>
      </c>
      <c r="G117" s="204">
        <v>45667</v>
      </c>
      <c r="H117" s="205">
        <v>1662.4</v>
      </c>
      <c r="I117" s="205">
        <v>1662.4</v>
      </c>
      <c r="J117" s="194" t="s">
        <v>65</v>
      </c>
      <c r="K117" s="195" t="s">
        <v>137</v>
      </c>
    </row>
    <row r="118" spans="1:11" x14ac:dyDescent="0.25">
      <c r="A118" s="23">
        <v>3</v>
      </c>
      <c r="B118" s="59"/>
      <c r="C118" s="194" t="s">
        <v>196</v>
      </c>
      <c r="D118" s="194">
        <v>14050</v>
      </c>
      <c r="E118" s="202" t="s">
        <v>197</v>
      </c>
      <c r="F118" s="203" t="s">
        <v>198</v>
      </c>
      <c r="G118" s="204">
        <v>45940</v>
      </c>
      <c r="H118" s="205">
        <v>446.3</v>
      </c>
      <c r="I118" s="205">
        <v>446.3</v>
      </c>
      <c r="J118" s="194" t="s">
        <v>199</v>
      </c>
      <c r="K118" s="195" t="s">
        <v>200</v>
      </c>
    </row>
    <row r="119" spans="1:11" x14ac:dyDescent="0.25">
      <c r="A119" s="24">
        <v>4</v>
      </c>
      <c r="B119" s="59"/>
      <c r="C119" s="194" t="s">
        <v>211</v>
      </c>
      <c r="D119" s="194">
        <v>13460</v>
      </c>
      <c r="E119" s="202">
        <v>75</v>
      </c>
      <c r="F119" s="203" t="s">
        <v>212</v>
      </c>
      <c r="G119" s="204">
        <v>46002</v>
      </c>
      <c r="H119" s="205">
        <v>2382</v>
      </c>
      <c r="I119" s="205">
        <v>2382</v>
      </c>
      <c r="J119" s="194" t="s">
        <v>199</v>
      </c>
      <c r="K119" s="195" t="s">
        <v>213</v>
      </c>
    </row>
    <row r="120" spans="1:11" x14ac:dyDescent="0.25">
      <c r="A120" s="23">
        <v>5</v>
      </c>
      <c r="B120" s="59"/>
      <c r="C120" s="25" t="s">
        <v>61</v>
      </c>
      <c r="D120" s="25">
        <v>14310</v>
      </c>
      <c r="E120" s="127"/>
      <c r="F120" s="148" t="s">
        <v>221</v>
      </c>
      <c r="G120" s="146" t="s">
        <v>58</v>
      </c>
      <c r="H120" s="76">
        <v>26</v>
      </c>
      <c r="I120" s="76">
        <v>26</v>
      </c>
      <c r="J120" s="25" t="s">
        <v>199</v>
      </c>
      <c r="K120" s="26" t="s">
        <v>222</v>
      </c>
    </row>
    <row r="121" spans="1:11" x14ac:dyDescent="0.25">
      <c r="A121" s="24">
        <v>6</v>
      </c>
      <c r="B121" s="59"/>
      <c r="C121" s="25"/>
      <c r="D121" s="25"/>
      <c r="E121" s="127"/>
      <c r="F121" s="148"/>
      <c r="G121" s="146"/>
      <c r="H121" s="76"/>
      <c r="I121" s="76"/>
      <c r="J121" s="25"/>
      <c r="K121" s="26"/>
    </row>
    <row r="122" spans="1:11" x14ac:dyDescent="0.25">
      <c r="A122" s="23">
        <v>7</v>
      </c>
      <c r="B122" s="59"/>
      <c r="C122" s="25"/>
      <c r="D122" s="25"/>
      <c r="E122" s="127"/>
      <c r="F122" s="148"/>
      <c r="G122" s="146"/>
      <c r="H122" s="76"/>
      <c r="I122" s="76"/>
      <c r="J122" s="25"/>
      <c r="K122" s="26"/>
    </row>
    <row r="123" spans="1:11" x14ac:dyDescent="0.25">
      <c r="A123" s="24">
        <v>8</v>
      </c>
      <c r="B123" s="59"/>
      <c r="C123" s="25"/>
      <c r="D123" s="25"/>
      <c r="E123" s="127"/>
      <c r="F123" s="148"/>
      <c r="G123" s="146"/>
      <c r="H123" s="76"/>
      <c r="I123" s="76"/>
      <c r="J123" s="25"/>
      <c r="K123" s="26"/>
    </row>
    <row r="124" spans="1:11" x14ac:dyDescent="0.25">
      <c r="A124" s="23">
        <v>9</v>
      </c>
      <c r="B124" s="59"/>
      <c r="C124" s="25"/>
      <c r="D124" s="25"/>
      <c r="E124" s="127"/>
      <c r="F124" s="148"/>
      <c r="G124" s="146"/>
      <c r="H124" s="76"/>
      <c r="I124" s="76"/>
      <c r="J124" s="25"/>
      <c r="K124" s="26"/>
    </row>
    <row r="125" spans="1:11" x14ac:dyDescent="0.25">
      <c r="A125" s="24"/>
      <c r="B125" s="24"/>
      <c r="C125" s="75"/>
      <c r="D125" s="26"/>
      <c r="E125" s="117"/>
      <c r="F125" s="134"/>
      <c r="G125" s="134"/>
      <c r="H125" s="27"/>
      <c r="I125" s="27"/>
      <c r="J125" s="26"/>
      <c r="K125" s="26"/>
    </row>
    <row r="126" spans="1:11" ht="38.25" customHeight="1" thickBot="1" x14ac:dyDescent="0.3">
      <c r="A126" s="13"/>
      <c r="B126" s="40"/>
      <c r="C126" s="14"/>
      <c r="D126" s="74"/>
      <c r="E126" s="113"/>
      <c r="F126" s="183" t="s">
        <v>47</v>
      </c>
      <c r="G126" s="184"/>
      <c r="H126" s="186"/>
      <c r="I126" s="38">
        <f>SUM(I116:I125)</f>
        <v>4554.88</v>
      </c>
      <c r="J126" s="169"/>
      <c r="K126" s="94"/>
    </row>
    <row r="127" spans="1:11" x14ac:dyDescent="0.25">
      <c r="A127" s="13"/>
      <c r="B127" s="40"/>
      <c r="C127" s="14"/>
      <c r="D127" s="174"/>
      <c r="E127" s="113"/>
      <c r="F127" s="135"/>
      <c r="G127" s="135"/>
      <c r="H127" s="88"/>
      <c r="I127" s="30"/>
      <c r="J127" s="169"/>
      <c r="K127" s="89"/>
    </row>
    <row r="128" spans="1:11" x14ac:dyDescent="0.25">
      <c r="A128" s="13"/>
      <c r="B128" s="40"/>
      <c r="C128" s="14"/>
      <c r="D128" s="174"/>
      <c r="E128" s="113"/>
      <c r="F128" s="135"/>
      <c r="G128" s="135"/>
      <c r="H128" s="88"/>
      <c r="I128" s="30"/>
      <c r="J128" s="169"/>
      <c r="K128" s="89"/>
    </row>
    <row r="129" spans="1:11" x14ac:dyDescent="0.25">
      <c r="A129" s="13"/>
      <c r="B129" s="40"/>
      <c r="C129" s="105" t="s">
        <v>21</v>
      </c>
      <c r="D129" s="174"/>
      <c r="E129" s="113"/>
      <c r="F129" s="135"/>
      <c r="G129" s="135"/>
      <c r="H129" s="88"/>
      <c r="I129" s="30"/>
      <c r="J129" s="169"/>
      <c r="K129" s="89"/>
    </row>
    <row r="130" spans="1:11" ht="34.5" customHeight="1" thickBot="1" x14ac:dyDescent="0.3">
      <c r="A130" s="13"/>
      <c r="B130" s="40"/>
      <c r="C130" s="46" t="s">
        <v>3</v>
      </c>
      <c r="D130" s="101"/>
      <c r="E130" s="116"/>
      <c r="F130" s="133"/>
      <c r="G130" s="133"/>
      <c r="H130" s="101"/>
      <c r="I130" s="101"/>
      <c r="J130" s="106"/>
      <c r="K130" s="89"/>
    </row>
    <row r="131" spans="1:11" ht="37.5" customHeight="1" x14ac:dyDescent="0.25">
      <c r="A131" s="69" t="s">
        <v>1</v>
      </c>
      <c r="B131" s="45" t="s">
        <v>3</v>
      </c>
      <c r="C131" s="25" t="s">
        <v>43</v>
      </c>
      <c r="D131" s="72" t="s">
        <v>4</v>
      </c>
      <c r="E131" s="126" t="s">
        <v>5</v>
      </c>
      <c r="F131" s="145" t="s">
        <v>9</v>
      </c>
      <c r="G131" s="145" t="s">
        <v>6</v>
      </c>
      <c r="H131" s="73" t="s">
        <v>7</v>
      </c>
      <c r="I131" s="73" t="s">
        <v>17</v>
      </c>
      <c r="J131" s="72" t="s">
        <v>8</v>
      </c>
      <c r="K131" s="72" t="s">
        <v>34</v>
      </c>
    </row>
    <row r="132" spans="1:11" ht="15.75" thickBot="1" x14ac:dyDescent="0.3">
      <c r="A132" s="23">
        <v>1</v>
      </c>
      <c r="B132" s="24"/>
      <c r="C132" s="25" t="s">
        <v>43</v>
      </c>
      <c r="D132" s="26">
        <v>21200</v>
      </c>
      <c r="E132" s="117" t="s">
        <v>175</v>
      </c>
      <c r="F132" s="134" t="s">
        <v>176</v>
      </c>
      <c r="G132" s="131">
        <v>45758</v>
      </c>
      <c r="H132" s="27">
        <v>2000</v>
      </c>
      <c r="I132" s="27">
        <v>2000</v>
      </c>
      <c r="J132" s="35" t="s">
        <v>65</v>
      </c>
      <c r="K132" s="26" t="s">
        <v>177</v>
      </c>
    </row>
    <row r="133" spans="1:11" ht="33" customHeight="1" thickBot="1" x14ac:dyDescent="0.3">
      <c r="A133" s="13"/>
      <c r="B133" s="40"/>
      <c r="C133" s="14"/>
      <c r="D133" s="108"/>
      <c r="E133" s="160"/>
      <c r="F133" s="147"/>
      <c r="G133" s="147"/>
      <c r="H133" s="78" t="s">
        <v>22</v>
      </c>
      <c r="I133" s="44">
        <f>SUM(I132:I132)</f>
        <v>2000</v>
      </c>
      <c r="J133" s="108"/>
      <c r="K133" s="77"/>
    </row>
    <row r="134" spans="1:11" x14ac:dyDescent="0.25">
      <c r="A134" s="13"/>
      <c r="B134" s="40"/>
      <c r="C134" s="107" t="s">
        <v>52</v>
      </c>
      <c r="D134" s="174"/>
      <c r="E134" s="158"/>
      <c r="F134" s="135"/>
      <c r="G134" s="135"/>
      <c r="H134" s="30"/>
      <c r="I134" s="30"/>
      <c r="J134" s="37"/>
      <c r="K134" s="37"/>
    </row>
    <row r="135" spans="1:11" x14ac:dyDescent="0.25">
      <c r="A135" s="13"/>
      <c r="B135" s="40"/>
      <c r="C135" s="19"/>
      <c r="D135" s="108"/>
      <c r="E135" s="124"/>
      <c r="F135" s="142"/>
      <c r="G135" s="142"/>
      <c r="H135" s="108"/>
      <c r="I135" s="108"/>
      <c r="J135" s="109"/>
      <c r="K135" s="43"/>
    </row>
    <row r="136" spans="1:11" x14ac:dyDescent="0.25">
      <c r="A136" s="41" t="s">
        <v>1</v>
      </c>
      <c r="B136" s="42" t="s">
        <v>3</v>
      </c>
      <c r="C136" s="19" t="s">
        <v>3</v>
      </c>
      <c r="D136" s="43" t="s">
        <v>4</v>
      </c>
      <c r="E136" s="123" t="s">
        <v>5</v>
      </c>
      <c r="F136" s="140" t="s">
        <v>9</v>
      </c>
      <c r="G136" s="140" t="s">
        <v>6</v>
      </c>
      <c r="H136" s="65" t="s">
        <v>7</v>
      </c>
      <c r="I136" s="65" t="s">
        <v>17</v>
      </c>
      <c r="J136" s="43" t="s">
        <v>8</v>
      </c>
      <c r="K136" s="43" t="s">
        <v>34</v>
      </c>
    </row>
    <row r="137" spans="1:11" x14ac:dyDescent="0.25">
      <c r="A137" s="24"/>
      <c r="B137" s="59"/>
      <c r="C137" s="25"/>
      <c r="D137" s="25"/>
      <c r="E137" s="127"/>
      <c r="F137" s="148"/>
      <c r="G137" s="146"/>
      <c r="H137" s="76"/>
      <c r="I137" s="76"/>
      <c r="J137" s="25"/>
      <c r="K137" s="25"/>
    </row>
    <row r="138" spans="1:11" x14ac:dyDescent="0.25">
      <c r="A138" s="24"/>
      <c r="B138" s="59"/>
      <c r="C138" s="25"/>
      <c r="D138" s="25"/>
      <c r="E138" s="127"/>
      <c r="F138" s="148"/>
      <c r="G138" s="146"/>
      <c r="H138" s="76"/>
      <c r="I138" s="76"/>
      <c r="J138" s="25"/>
      <c r="K138" s="25"/>
    </row>
    <row r="139" spans="1:11" x14ac:dyDescent="0.25">
      <c r="A139" s="24"/>
      <c r="B139" s="59"/>
      <c r="C139" s="25"/>
      <c r="D139" s="25"/>
      <c r="E139" s="127"/>
      <c r="F139" s="148"/>
      <c r="G139" s="146"/>
      <c r="H139" s="76"/>
      <c r="I139" s="76"/>
      <c r="J139" s="25"/>
      <c r="K139" s="25"/>
    </row>
    <row r="140" spans="1:11" x14ac:dyDescent="0.25">
      <c r="A140" s="24"/>
      <c r="B140" s="59"/>
      <c r="C140" s="174"/>
      <c r="D140" s="25"/>
      <c r="E140" s="127"/>
      <c r="F140" s="148"/>
      <c r="G140" s="148"/>
      <c r="H140" s="76"/>
      <c r="I140" s="76"/>
      <c r="J140" s="25"/>
      <c r="K140" s="25"/>
    </row>
    <row r="141" spans="1:11" x14ac:dyDescent="0.25">
      <c r="A141" s="13"/>
      <c r="B141" s="40"/>
      <c r="C141" s="14"/>
      <c r="D141" s="174"/>
      <c r="E141" s="113"/>
      <c r="F141" s="129"/>
      <c r="G141" s="129"/>
      <c r="H141" s="15"/>
      <c r="I141" s="15">
        <f>SUM(I137:I140)</f>
        <v>0</v>
      </c>
      <c r="J141" s="37"/>
      <c r="K141" s="37"/>
    </row>
    <row r="142" spans="1:11" x14ac:dyDescent="0.25">
      <c r="A142" s="13"/>
      <c r="B142" s="40"/>
      <c r="C142" s="14"/>
      <c r="D142" s="174"/>
      <c r="E142" s="113"/>
      <c r="F142" s="129"/>
      <c r="G142" s="129"/>
      <c r="H142" s="15"/>
      <c r="I142" s="15"/>
      <c r="J142" s="37"/>
      <c r="K142" s="37"/>
    </row>
    <row r="143" spans="1:11" ht="22.5" customHeight="1" x14ac:dyDescent="0.25">
      <c r="A143" s="13"/>
      <c r="B143" s="40"/>
      <c r="C143" s="105" t="s">
        <v>24</v>
      </c>
      <c r="D143" s="174"/>
      <c r="E143" s="113"/>
      <c r="F143" s="129"/>
      <c r="G143" s="129"/>
      <c r="H143" s="15"/>
      <c r="I143" s="15"/>
      <c r="J143" s="37"/>
      <c r="K143" s="37"/>
    </row>
    <row r="144" spans="1:11" ht="30.75" customHeight="1" thickBot="1" x14ac:dyDescent="0.3">
      <c r="A144" s="13"/>
      <c r="B144" s="40"/>
      <c r="C144" s="46"/>
      <c r="D144" s="101"/>
      <c r="E144" s="116"/>
      <c r="F144" s="133"/>
      <c r="G144" s="133"/>
      <c r="H144" s="101"/>
      <c r="I144" s="101"/>
      <c r="J144" s="106"/>
      <c r="K144" s="89"/>
    </row>
    <row r="145" spans="1:11" ht="33.75" customHeight="1" x14ac:dyDescent="0.25">
      <c r="A145" s="69" t="s">
        <v>1</v>
      </c>
      <c r="B145" s="45" t="s">
        <v>3</v>
      </c>
      <c r="C145" s="46" t="s">
        <v>3</v>
      </c>
      <c r="D145" s="72" t="s">
        <v>4</v>
      </c>
      <c r="E145" s="126" t="s">
        <v>5</v>
      </c>
      <c r="F145" s="145" t="s">
        <v>9</v>
      </c>
      <c r="G145" s="145" t="s">
        <v>6</v>
      </c>
      <c r="H145" s="73" t="s">
        <v>7</v>
      </c>
      <c r="I145" s="73" t="s">
        <v>17</v>
      </c>
      <c r="J145" s="72" t="s">
        <v>8</v>
      </c>
      <c r="K145" s="72" t="s">
        <v>34</v>
      </c>
    </row>
    <row r="146" spans="1:11" x14ac:dyDescent="0.25">
      <c r="A146" s="23">
        <v>1</v>
      </c>
      <c r="B146" s="24"/>
      <c r="C146" s="25" t="s">
        <v>43</v>
      </c>
      <c r="D146" s="26">
        <v>21200</v>
      </c>
      <c r="E146" s="117" t="s">
        <v>165</v>
      </c>
      <c r="F146" s="134" t="s">
        <v>166</v>
      </c>
      <c r="G146" s="131" t="s">
        <v>167</v>
      </c>
      <c r="H146" s="27">
        <v>350</v>
      </c>
      <c r="I146" s="27">
        <v>350</v>
      </c>
      <c r="J146" s="26" t="s">
        <v>65</v>
      </c>
      <c r="K146" s="26" t="s">
        <v>168</v>
      </c>
    </row>
    <row r="147" spans="1:11" x14ac:dyDescent="0.25">
      <c r="A147" s="23">
        <v>2</v>
      </c>
      <c r="B147" s="24"/>
      <c r="C147" s="25" t="s">
        <v>43</v>
      </c>
      <c r="D147" s="26">
        <v>21200</v>
      </c>
      <c r="E147" s="117" t="s">
        <v>171</v>
      </c>
      <c r="F147" s="134" t="s">
        <v>170</v>
      </c>
      <c r="G147" s="131" t="s">
        <v>59</v>
      </c>
      <c r="H147" s="27">
        <v>1050</v>
      </c>
      <c r="I147" s="27">
        <v>1050</v>
      </c>
      <c r="J147" s="26" t="s">
        <v>65</v>
      </c>
      <c r="K147" s="26" t="s">
        <v>169</v>
      </c>
    </row>
    <row r="148" spans="1:11" x14ac:dyDescent="0.25">
      <c r="A148" s="23">
        <v>3</v>
      </c>
      <c r="B148" s="24"/>
      <c r="C148" s="25" t="s">
        <v>43</v>
      </c>
      <c r="D148" s="26">
        <v>21200</v>
      </c>
      <c r="E148" s="117" t="s">
        <v>172</v>
      </c>
      <c r="F148" s="134" t="s">
        <v>173</v>
      </c>
      <c r="G148" s="131" t="s">
        <v>59</v>
      </c>
      <c r="H148" s="27">
        <v>350</v>
      </c>
      <c r="I148" s="27">
        <v>350</v>
      </c>
      <c r="J148" s="26" t="s">
        <v>65</v>
      </c>
      <c r="K148" s="26" t="s">
        <v>174</v>
      </c>
    </row>
    <row r="149" spans="1:11" ht="35.25" customHeight="1" thickBot="1" x14ac:dyDescent="0.3">
      <c r="A149" s="99"/>
      <c r="B149" s="99"/>
      <c r="C149" s="80"/>
      <c r="D149" s="50"/>
      <c r="E149" s="161"/>
      <c r="F149" s="147" t="s">
        <v>35</v>
      </c>
      <c r="G149" s="147"/>
      <c r="H149" s="79"/>
      <c r="I149" s="38">
        <f>SUM(I146:I148)</f>
        <v>1750</v>
      </c>
      <c r="J149" s="173"/>
      <c r="K149" s="37"/>
    </row>
    <row r="150" spans="1:11" x14ac:dyDescent="0.25">
      <c r="A150" s="13"/>
      <c r="B150" s="40"/>
      <c r="C150" s="80"/>
      <c r="D150" s="37"/>
      <c r="E150" s="118"/>
      <c r="F150" s="129"/>
      <c r="G150" s="129"/>
      <c r="H150" s="15"/>
      <c r="I150" s="15"/>
      <c r="J150" s="110"/>
      <c r="K150" s="89"/>
    </row>
    <row r="151" spans="1:11" x14ac:dyDescent="0.25">
      <c r="A151" s="13"/>
      <c r="B151" s="40"/>
      <c r="C151" s="80"/>
      <c r="D151" s="37"/>
      <c r="E151" s="118"/>
      <c r="F151" s="129"/>
      <c r="G151" s="129"/>
      <c r="H151" s="15"/>
      <c r="I151" s="15"/>
      <c r="J151" s="110"/>
      <c r="K151" s="89"/>
    </row>
    <row r="152" spans="1:11" x14ac:dyDescent="0.2">
      <c r="A152" s="13"/>
      <c r="B152" s="40"/>
      <c r="C152" s="81" t="s">
        <v>48</v>
      </c>
      <c r="D152" s="37"/>
      <c r="E152" s="118"/>
      <c r="F152" s="129"/>
      <c r="G152" s="129"/>
      <c r="H152" s="15"/>
      <c r="I152" s="15"/>
      <c r="J152" s="110"/>
      <c r="K152" s="89"/>
    </row>
    <row r="153" spans="1:11" ht="36.75" customHeight="1" x14ac:dyDescent="0.2">
      <c r="A153" s="81"/>
      <c r="B153" s="81"/>
      <c r="C153" s="81"/>
      <c r="D153" s="176"/>
      <c r="E153" s="177"/>
      <c r="F153" s="177"/>
      <c r="G153" s="177"/>
      <c r="H153" s="177"/>
      <c r="I153" s="177"/>
      <c r="J153" s="177"/>
      <c r="K153" s="178"/>
    </row>
    <row r="154" spans="1:11" x14ac:dyDescent="0.2">
      <c r="A154" s="81" t="s">
        <v>1</v>
      </c>
      <c r="B154" s="81" t="s">
        <v>3</v>
      </c>
      <c r="C154" s="81" t="s">
        <v>3</v>
      </c>
      <c r="D154" s="82" t="s">
        <v>4</v>
      </c>
      <c r="E154" s="166" t="s">
        <v>5</v>
      </c>
      <c r="F154" s="151" t="s">
        <v>9</v>
      </c>
      <c r="G154" s="149" t="s">
        <v>6</v>
      </c>
      <c r="H154" s="84" t="s">
        <v>7</v>
      </c>
      <c r="I154" s="84" t="s">
        <v>17</v>
      </c>
      <c r="J154" s="83" t="s">
        <v>8</v>
      </c>
      <c r="K154" s="82" t="s">
        <v>34</v>
      </c>
    </row>
    <row r="155" spans="1:11" x14ac:dyDescent="0.25">
      <c r="A155" s="96"/>
      <c r="B155" s="96"/>
      <c r="C155" s="96"/>
      <c r="D155" s="97"/>
      <c r="E155" s="167"/>
      <c r="F155" s="152"/>
      <c r="G155" s="137"/>
      <c r="H155" s="98"/>
      <c r="I155" s="98"/>
      <c r="J155" s="28"/>
      <c r="K155" s="97"/>
    </row>
    <row r="156" spans="1:11" x14ac:dyDescent="0.25">
      <c r="A156" s="96"/>
      <c r="B156" s="96"/>
      <c r="C156" s="96"/>
      <c r="D156" s="97"/>
      <c r="E156" s="167"/>
      <c r="F156" s="152"/>
      <c r="G156" s="137"/>
      <c r="H156" s="98"/>
      <c r="I156" s="98"/>
      <c r="J156" s="28"/>
      <c r="K156" s="97"/>
    </row>
    <row r="157" spans="1:11" x14ac:dyDescent="0.25">
      <c r="A157" s="96"/>
      <c r="B157" s="96"/>
      <c r="D157" s="97"/>
      <c r="E157" s="167"/>
      <c r="F157" s="152"/>
      <c r="G157" s="137"/>
      <c r="H157" s="98"/>
      <c r="I157" s="98"/>
      <c r="J157" s="28"/>
      <c r="K157" s="97"/>
    </row>
    <row r="158" spans="1:11" x14ac:dyDescent="0.25">
      <c r="F158" s="150" t="s">
        <v>49</v>
      </c>
      <c r="I158" s="15">
        <f>SUM(I155:I157)</f>
        <v>0</v>
      </c>
    </row>
  </sheetData>
  <mergeCells count="19">
    <mergeCell ref="D153:K153"/>
    <mergeCell ref="C8:J8"/>
    <mergeCell ref="G20:H20"/>
    <mergeCell ref="F29:H29"/>
    <mergeCell ref="F15:H15"/>
    <mergeCell ref="F110:H110"/>
    <mergeCell ref="F126:H126"/>
    <mergeCell ref="F100:H100"/>
    <mergeCell ref="F76:H76"/>
    <mergeCell ref="F67:H67"/>
    <mergeCell ref="F56:H56"/>
    <mergeCell ref="F46:H46"/>
    <mergeCell ref="F88:H88"/>
    <mergeCell ref="C70:C71"/>
    <mergeCell ref="A1:K1"/>
    <mergeCell ref="A2:K2"/>
    <mergeCell ref="A3:K3"/>
    <mergeCell ref="A4:K4"/>
    <mergeCell ref="A6:K6"/>
  </mergeCells>
  <phoneticPr fontId="13" type="noConversion"/>
  <pageMargins left="0.31" right="0.31" top="0.3" bottom="0.5" header="0.3" footer="0.3"/>
  <pageSetup paperSize="9" scale="42" fitToHeight="0" orientation="landscape" r:id="rId1"/>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Raporti i Shpenzimeve MD-215</vt:lpstr>
      <vt:lpstr>Compatibility Report</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Nexhat Syla</cp:lastModifiedBy>
  <cp:lastPrinted>2022-01-11T13:56:05Z</cp:lastPrinted>
  <dcterms:created xsi:type="dcterms:W3CDTF">2007-10-17T12:23:19Z</dcterms:created>
  <dcterms:modified xsi:type="dcterms:W3CDTF">2025-12-01T14:31:26Z</dcterms:modified>
</cp:coreProperties>
</file>