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1.1.RAPORTI PëR WEB 2026\"/>
    </mc:Choice>
  </mc:AlternateContent>
  <xr:revisionPtr revIDLastSave="0" documentId="13_ncr:1_{16630D9A-C5B2-4B83-9106-D4D0C8FDAE4A}"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MailAutoSig" localSheetId="0">'Raporti i Shpenzimeve MD-215'!$C$169</definedName>
    <definedName name="_xlnm.Print_Area" localSheetId="0">'Raporti i Shpenzimeve MD-215'!$A$1:$K$79</definedName>
  </definedNames>
  <calcPr calcId="191029"/>
</workbook>
</file>

<file path=xl/calcChain.xml><?xml version="1.0" encoding="utf-8"?>
<calcChain xmlns="http://schemas.openxmlformats.org/spreadsheetml/2006/main">
  <c r="I163" i="4" l="1"/>
  <c r="I43" i="4" l="1"/>
  <c r="I101" i="4" l="1"/>
  <c r="I79" i="4"/>
  <c r="I64" i="4"/>
  <c r="I50" i="4"/>
  <c r="I36" i="4"/>
  <c r="I24" i="4"/>
  <c r="I15" i="4"/>
  <c r="I91" i="4" l="1"/>
</calcChain>
</file>

<file path=xl/sharedStrings.xml><?xml version="1.0" encoding="utf-8"?>
<sst xmlns="http://schemas.openxmlformats.org/spreadsheetml/2006/main" count="564" uniqueCount="309">
  <si>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</si>
  <si>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</si>
  <si>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</si>
  <si>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</si>
  <si>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</si>
  <si>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</si>
  <si>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</si>
  <si>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</si>
  <si>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</si>
  <si>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</si>
  <si>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</si>
  <si>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</si>
  <si>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</si>
  <si>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</si>
  <si>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</si>
  <si>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</si>
  <si>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</si>
  <si>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</si>
  <si>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</si>
  <si>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</si>
  <si>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Totali:Departamenti për Drejtësi Tranzicionale Mbështetje Viktimave -37800</t>
  </si>
  <si>
    <t>Avokatura  Shtetrore-31400</t>
  </si>
  <si>
    <t xml:space="preserve"> MJMFPAPGJS-37900</t>
  </si>
  <si>
    <t>Departamenti për Bashkëpunim Juridikë Ndërkombëtar -31900</t>
  </si>
  <si>
    <t>Totali: Departamenti për Bashkëpunim Juridikë Ndërkombëtar -31900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</si>
  <si>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</si>
  <si>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</si>
  <si>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</si>
  <si>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</si>
  <si>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</si>
  <si>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</si>
  <si>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</si>
  <si>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Hajrie Zogaj</t>
  </si>
  <si>
    <t xml:space="preserve">Ministria e Drejtësisë </t>
  </si>
  <si>
    <t xml:space="preserve">E:mail: hajrie.zogaj@rks-gov.net </t>
  </si>
  <si>
    <t>Totali: Zyra e Ministres-11414</t>
  </si>
  <si>
    <t>Totali: Avokatura Shtetrore 31400</t>
  </si>
  <si>
    <t>Totali: Shërbimi Sprovues I kosovës-31400</t>
  </si>
  <si>
    <t>Totali: Instituti I Mjekësisë Ligjore -33700</t>
  </si>
  <si>
    <t>14/01/2026</t>
  </si>
  <si>
    <t>26/01/2026</t>
  </si>
  <si>
    <t>Petrol Company Shpk</t>
  </si>
  <si>
    <t xml:space="preserve">MD/AAPSKë-  215 37100 </t>
  </si>
  <si>
    <t xml:space="preserve">Totali: MD/AAPSKë-  215 37100 </t>
  </si>
  <si>
    <t>30/01/2026</t>
  </si>
  <si>
    <t>15/12/2025</t>
  </si>
  <si>
    <t>Sigurimi I veturave</t>
  </si>
  <si>
    <t>Kompania e Sigurimeve Eurosig SHA</t>
  </si>
  <si>
    <t>13/02/2026</t>
  </si>
  <si>
    <t>2026-33221</t>
  </si>
  <si>
    <t>2026-32439</t>
  </si>
  <si>
    <t>30/01/2027</t>
  </si>
  <si>
    <t>2026-32435</t>
  </si>
  <si>
    <t>2026-31068</t>
  </si>
  <si>
    <t>16/01/2026</t>
  </si>
  <si>
    <t>NTP Global Parajsa</t>
  </si>
  <si>
    <t>15-32/2026</t>
  </si>
  <si>
    <t>Reprezentaciom</t>
  </si>
  <si>
    <t>15-32/2027</t>
  </si>
  <si>
    <t>2026-31073</t>
  </si>
  <si>
    <t>15-15/2026</t>
  </si>
  <si>
    <t>2026-31077</t>
  </si>
  <si>
    <t>15-21/2026</t>
  </si>
  <si>
    <t>2026-31089</t>
  </si>
  <si>
    <t>2026-31087</t>
  </si>
  <si>
    <t>16/02/2026</t>
  </si>
  <si>
    <t>15-3/2026</t>
  </si>
  <si>
    <t>26-49-21-21-7</t>
  </si>
  <si>
    <t>Meridian Express Shpk</t>
  </si>
  <si>
    <t>21/01/2026</t>
  </si>
  <si>
    <t>2026-31122</t>
  </si>
  <si>
    <t>2026-31102</t>
  </si>
  <si>
    <t>26-49-21-21-5</t>
  </si>
  <si>
    <t>104-210-332-26</t>
  </si>
  <si>
    <t>Illy Vending Group Shpk</t>
  </si>
  <si>
    <t>Sh[enzimet telefoike fixe</t>
  </si>
  <si>
    <t>550013722/2393</t>
  </si>
  <si>
    <t>PTk</t>
  </si>
  <si>
    <t>2026-31096</t>
  </si>
  <si>
    <t>2026-30997</t>
  </si>
  <si>
    <t>2026-31005</t>
  </si>
  <si>
    <t>55013722/2427</t>
  </si>
  <si>
    <t>550013722/2442</t>
  </si>
  <si>
    <t>2026-31011</t>
  </si>
  <si>
    <t>550013722/2351</t>
  </si>
  <si>
    <t>2026-31023</t>
  </si>
  <si>
    <t>Sigurimi I ndertesave</t>
  </si>
  <si>
    <t>Plicia e Kosovës</t>
  </si>
  <si>
    <t>2026-30608</t>
  </si>
  <si>
    <t>Sherbime intelektuale</t>
  </si>
  <si>
    <t>7-1895</t>
  </si>
  <si>
    <t>Berat Luzha</t>
  </si>
  <si>
    <t>2026-30601</t>
  </si>
  <si>
    <t>15-29/2026</t>
  </si>
  <si>
    <t>2026-31037</t>
  </si>
  <si>
    <t>2026-30585</t>
  </si>
  <si>
    <t>Bert Luzha</t>
  </si>
  <si>
    <t>7-140</t>
  </si>
  <si>
    <t>2026</t>
  </si>
  <si>
    <t>Frame</t>
  </si>
  <si>
    <t>2026-31126</t>
  </si>
  <si>
    <t>Subvencione</t>
  </si>
  <si>
    <t>Jonethan Elustan Rees</t>
  </si>
  <si>
    <t>12-1979/2</t>
  </si>
  <si>
    <t>Av.Prek Kola</t>
  </si>
  <si>
    <t>2026-30521</t>
  </si>
  <si>
    <t>2026-30542</t>
  </si>
  <si>
    <t>Rrustem Thaçi</t>
  </si>
  <si>
    <t>7-196</t>
  </si>
  <si>
    <t>Sherbime te ndryshme intelektuale</t>
  </si>
  <si>
    <t>7-196/1</t>
  </si>
  <si>
    <t>Shukrije Statovci</t>
  </si>
  <si>
    <t>2026-30548</t>
  </si>
  <si>
    <t>2026-30555</t>
  </si>
  <si>
    <t>Adelina Beisha</t>
  </si>
  <si>
    <t>7-196/2</t>
  </si>
  <si>
    <t>Mirjea Hasani Gashi</t>
  </si>
  <si>
    <t>2026-30576</t>
  </si>
  <si>
    <t>25-12-29-6-4</t>
  </si>
  <si>
    <t>As Travel Club Shpk</t>
  </si>
  <si>
    <t>29/12/2025</t>
  </si>
  <si>
    <t>2026-30235</t>
  </si>
  <si>
    <t>2026-30236</t>
  </si>
  <si>
    <t>26/12/2025</t>
  </si>
  <si>
    <t>25-12-26-6-4</t>
  </si>
  <si>
    <t>Mirëmbajtja e paisjeve</t>
  </si>
  <si>
    <t>636-2025/12</t>
  </si>
  <si>
    <t>Gani Krasniqi BI</t>
  </si>
  <si>
    <t>31/12/2025</t>
  </si>
  <si>
    <t>2026-20237</t>
  </si>
  <si>
    <t>Furnizim për zyrë</t>
  </si>
  <si>
    <t>44-258-001-26</t>
  </si>
  <si>
    <t>Letra Com Shpk</t>
  </si>
  <si>
    <t>29/01/2026</t>
  </si>
  <si>
    <t>2026-30231</t>
  </si>
  <si>
    <t>Karburant për vetura</t>
  </si>
  <si>
    <t>11498/25</t>
  </si>
  <si>
    <t>2026-30229</t>
  </si>
  <si>
    <t>2026-30226</t>
  </si>
  <si>
    <t>11511/25</t>
  </si>
  <si>
    <t>Petrl Compay Shpk</t>
  </si>
  <si>
    <t>11504/25</t>
  </si>
  <si>
    <t>10/0/2026</t>
  </si>
  <si>
    <t>2026-30222</t>
  </si>
  <si>
    <t>2026-30224</t>
  </si>
  <si>
    <t>11500/25</t>
  </si>
  <si>
    <t>11507/25</t>
  </si>
  <si>
    <t>2026-2164</t>
  </si>
  <si>
    <t>2026-2159</t>
  </si>
  <si>
    <t>Letra Com SHPK</t>
  </si>
  <si>
    <t>47-258-001-26</t>
  </si>
  <si>
    <t>2026-30216</t>
  </si>
  <si>
    <t>Sh♪7rbimët e përfaqësimit</t>
  </si>
  <si>
    <t>Briault Reporting</t>
  </si>
  <si>
    <t>2026-33777</t>
  </si>
  <si>
    <t xml:space="preserve"> Agjencia për Ndihmë Juridike Falas-32600</t>
  </si>
  <si>
    <t>Shërbimet e përfaqësimit për avokaturë</t>
  </si>
  <si>
    <t xml:space="preserve">2025/113
</t>
  </si>
  <si>
    <t>Begzad Hajrullahu B.I.</t>
  </si>
  <si>
    <t>2026-28586</t>
  </si>
  <si>
    <t xml:space="preserve">01/2026
</t>
  </si>
  <si>
    <t>Shefqet Rexha B.I.</t>
  </si>
  <si>
    <t>2026-28596</t>
  </si>
  <si>
    <t>Belkise Berisha Xhemajli B.I.</t>
  </si>
  <si>
    <t>2026-28606</t>
  </si>
  <si>
    <t xml:space="preserve">02/2026
</t>
  </si>
  <si>
    <t>2026-28613</t>
  </si>
  <si>
    <t xml:space="preserve">34/2025
</t>
  </si>
  <si>
    <t>2026-28617</t>
  </si>
  <si>
    <t xml:space="preserve">13/2025
</t>
  </si>
  <si>
    <t>Avokate Uratë Neziri Sh.P.K.</t>
  </si>
  <si>
    <t>2026-29284</t>
  </si>
  <si>
    <t xml:space="preserve">43/2025
</t>
  </si>
  <si>
    <t>Avokat Kimete Sahiti Sh.P.K.</t>
  </si>
  <si>
    <t>2026-29429</t>
  </si>
  <si>
    <t xml:space="preserve">72-25
</t>
  </si>
  <si>
    <t>Fidan Ibrahimi B.I.</t>
  </si>
  <si>
    <t>2026-29465</t>
  </si>
  <si>
    <t xml:space="preserve">73-25
</t>
  </si>
  <si>
    <t>2026-29475</t>
  </si>
  <si>
    <t xml:space="preserve">46/2025
</t>
  </si>
  <si>
    <t>Remzi Potoku B.I.</t>
  </si>
  <si>
    <t>2026-29486</t>
  </si>
  <si>
    <t xml:space="preserve">03/2026
</t>
  </si>
  <si>
    <t>Bajram Zogiani B.I.</t>
  </si>
  <si>
    <t>2026-29543</t>
  </si>
  <si>
    <t>Antigona Kadriu B.I.</t>
  </si>
  <si>
    <t>2026-29551</t>
  </si>
  <si>
    <t xml:space="preserve">04/2026
</t>
  </si>
  <si>
    <t>Blerta Shyqeriu B.I.</t>
  </si>
  <si>
    <t>2026-29565</t>
  </si>
  <si>
    <t xml:space="preserve">56/2025
</t>
  </si>
  <si>
    <t>2026-29576</t>
  </si>
  <si>
    <t xml:space="preserve">#04/2026
</t>
  </si>
  <si>
    <t>Avokate Fjolla Selmanaj Sh.P.K.</t>
  </si>
  <si>
    <t>2026-29586</t>
  </si>
  <si>
    <t xml:space="preserve">336
</t>
  </si>
  <si>
    <t>Yll Xhiha B.I.</t>
  </si>
  <si>
    <t>2026-29593</t>
  </si>
  <si>
    <t xml:space="preserve">334
</t>
  </si>
  <si>
    <t>2026-29599</t>
  </si>
  <si>
    <t xml:space="preserve">01/26
</t>
  </si>
  <si>
    <t>Namon Merovci B.I.</t>
  </si>
  <si>
    <t>2026-29749</t>
  </si>
  <si>
    <t xml:space="preserve">01/25
</t>
  </si>
  <si>
    <t>Kada Bunjaku Perçuku B.I.</t>
  </si>
  <si>
    <t>2026-29758</t>
  </si>
  <si>
    <t>Sabit J. Pllana B.I.</t>
  </si>
  <si>
    <t>2026-29764</t>
  </si>
  <si>
    <t xml:space="preserve">001/2025
</t>
  </si>
  <si>
    <t>Bashkim Mehana B.I.</t>
  </si>
  <si>
    <t>2026-29773</t>
  </si>
  <si>
    <t xml:space="preserve">0003/2025
</t>
  </si>
  <si>
    <t>Shkëlqesa Musa B.I.</t>
  </si>
  <si>
    <t>2026-29786</t>
  </si>
  <si>
    <t xml:space="preserve">0001/2026
</t>
  </si>
  <si>
    <t>2026-29790</t>
  </si>
  <si>
    <t xml:space="preserve">11-5
</t>
  </si>
  <si>
    <t>Naim A. Aliu B.I.</t>
  </si>
  <si>
    <t>2026-29801</t>
  </si>
  <si>
    <t xml:space="preserve">42/2025
</t>
  </si>
  <si>
    <t>Nazmije I. Aliu B.I.</t>
  </si>
  <si>
    <t>2026-29810</t>
  </si>
  <si>
    <t xml:space="preserve">15/2025
</t>
  </si>
  <si>
    <t>Selami Rexhepi B.I.</t>
  </si>
  <si>
    <t>2026-29818</t>
  </si>
  <si>
    <t>Sulejman Rexhepi B.I.</t>
  </si>
  <si>
    <t>2026-29828</t>
  </si>
  <si>
    <t xml:space="preserve">23/2025
</t>
  </si>
  <si>
    <t>Beqir T. Halili B.I.</t>
  </si>
  <si>
    <t>2026-29837</t>
  </si>
  <si>
    <t>12/2026
4/2/2026</t>
  </si>
  <si>
    <t>Ardit Rifaj B.I.</t>
  </si>
  <si>
    <t>2026-29845</t>
  </si>
  <si>
    <t>5/1/20265</t>
  </si>
  <si>
    <t>2026-29851</t>
  </si>
  <si>
    <t>2026-29866</t>
  </si>
  <si>
    <t>2026-29869</t>
  </si>
  <si>
    <t xml:space="preserve">Paga neto </t>
  </si>
  <si>
    <t xml:space="preserve">Kontrate pune/janar
</t>
  </si>
  <si>
    <t>Fadil Limani</t>
  </si>
  <si>
    <t>2026-30957</t>
  </si>
  <si>
    <t xml:space="preserve">Kontrate pune/Janar
</t>
  </si>
  <si>
    <t>Kemal Adili</t>
  </si>
  <si>
    <t>2026-30968</t>
  </si>
  <si>
    <t xml:space="preserve">0014/2025
</t>
  </si>
  <si>
    <t>Betim Kadolli B.I.</t>
  </si>
  <si>
    <t>2026-31267</t>
  </si>
  <si>
    <t>Besim Mi. Morina B.I.</t>
  </si>
  <si>
    <t>2026-31275</t>
  </si>
  <si>
    <t xml:space="preserve">1/2026
</t>
  </si>
  <si>
    <t>Afrim Paçarizi B.I.</t>
  </si>
  <si>
    <t>2026-31283</t>
  </si>
  <si>
    <t>Zahir Smaili B.I.</t>
  </si>
  <si>
    <t>2026-31293</t>
  </si>
  <si>
    <t>2026-31300</t>
  </si>
  <si>
    <t xml:space="preserve">22.
</t>
  </si>
  <si>
    <t>Brahim Sopa B.I.</t>
  </si>
  <si>
    <t>2026-31309</t>
  </si>
  <si>
    <t xml:space="preserve">22/2025
</t>
  </si>
  <si>
    <t>Sylë Hoxha B.I.</t>
  </si>
  <si>
    <t>2026-31324</t>
  </si>
  <si>
    <t xml:space="preserve">12-1/2025
</t>
  </si>
  <si>
    <t>Xhavit Z. Osmani B.I.</t>
  </si>
  <si>
    <t>2026-31368</t>
  </si>
  <si>
    <t xml:space="preserve">12-2/2025
</t>
  </si>
  <si>
    <t>2026-31395</t>
  </si>
  <si>
    <t xml:space="preserve">13-1/2025
</t>
  </si>
  <si>
    <t>2026-31405</t>
  </si>
  <si>
    <t xml:space="preserve">29/ANJF/2025
</t>
  </si>
  <si>
    <t>Ajna Gashi Sh.P.K.</t>
  </si>
  <si>
    <t>2026-31421</t>
  </si>
  <si>
    <t xml:space="preserve">01/2025
</t>
  </si>
  <si>
    <t>Vahide Badivuku B.I.</t>
  </si>
  <si>
    <t>2026-31427</t>
  </si>
  <si>
    <t>Agron Kajtazi B.I.</t>
  </si>
  <si>
    <t>2026-31436</t>
  </si>
  <si>
    <t>2026-31444</t>
  </si>
  <si>
    <t xml:space="preserve">18/2025
</t>
  </si>
  <si>
    <t>Elvira Haziri B.I.</t>
  </si>
  <si>
    <t>2026-31454</t>
  </si>
  <si>
    <t xml:space="preserve">14/2025
</t>
  </si>
  <si>
    <t>2026-31461</t>
  </si>
  <si>
    <t xml:space="preserve">17/2025
</t>
  </si>
  <si>
    <t>2026-31467</t>
  </si>
  <si>
    <t>2026-31476</t>
  </si>
  <si>
    <t>2026-31486</t>
  </si>
  <si>
    <t>Pravda Božović</t>
  </si>
  <si>
    <t>2026-31553</t>
  </si>
  <si>
    <t xml:space="preserve">3/2026
</t>
  </si>
  <si>
    <t>Avokat Antoneta Ejupi  Sh.P.K.</t>
  </si>
  <si>
    <t>2026-31905</t>
  </si>
  <si>
    <t>Avokatia Noa  Sh.P.K.</t>
  </si>
  <si>
    <t>2026-32013</t>
  </si>
  <si>
    <t>385/2025
3/2/2026</t>
  </si>
  <si>
    <t xml:space="preserve">                        Totali për  Agjencia për Ndihmë Juridike Falas - 32600</t>
  </si>
  <si>
    <t>Raporti  javor i shpenzimeve sipas kategorive dhe nënkategorive  ekonomike për programet e Ministrisë së Drejtësisë ndaras për periudhën raportuese 09.02.2026-13.02.2026</t>
  </si>
  <si>
    <t>U.D Udhëheqëse e Divizionit për Ekzekutim dhe Raportim Buxheti</t>
  </si>
  <si>
    <t>Departamenti për Buxhet dhe Financa</t>
  </si>
  <si>
    <t>Tel:  + 383 (0) 38 67-153</t>
  </si>
  <si>
    <t>Përgatiti:</t>
  </si>
  <si>
    <t xml:space="preserve"> Departamenti për Drejtësi Tranzicionale Mbështetje Viktimave të Krimit -37800</t>
  </si>
  <si>
    <t>2023/13</t>
  </si>
  <si>
    <t>02/02/2027</t>
  </si>
  <si>
    <t>2026-30207</t>
  </si>
  <si>
    <t>2026-28835</t>
  </si>
  <si>
    <t>03/02/2026</t>
  </si>
  <si>
    <t>GP Roberts</t>
  </si>
  <si>
    <t>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</si>
</sst>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2"/>
      <color theme="1"/>
      <name val="Times New Roman"/>
      <family val="1"/>
    </font>
    <font>
      <sz val="11"/>
      <color rgb="FF0000FF"/>
      <name val="Book Antiqua"/>
      <family val="1"/>
    </font>
  </fonts>
  <fills count="3">
    <fill>
      <patternFill patternType="none"/>
    </fill>
    <fill>
      <patternFill patternType="gray125"/>
    </fill>
    <fill>
      <patternFill patternType="solid">
        <fgColor rgb="FFA5A5A5"/>
      </patternFill>
    </fill>
  </fills>
  <borders count="3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bottom/>
      <diagonal/>
    </border>
  </borders>
  <cellStyleXfs count="6">
    <xf numFmtId="0" fontId="0" fillId="0" borderId="0"/>
    <xf numFmtId="0" fontId="2" fillId="0" borderId="0"/>
    <xf numFmtId="43" fontId="2" fillId="0" borderId="0" applyFont="0" applyFill="0" applyBorder="0" applyAlignment="0" applyProtection="0"/>
    <xf numFmtId="0" fontId="4" fillId="2" borderId="20" applyNumberFormat="0" applyAlignment="0" applyProtection="0"/>
    <xf numFmtId="0" fontId="5" fillId="0" borderId="0"/>
    <xf numFmtId="0" fontId="6" fillId="0" borderId="0" applyNumberFormat="0" applyFill="0" applyBorder="0" applyAlignment="0" applyProtection="0"/>
  </cellStyleXfs>
  <cellXfs count="153">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9" xfId="0" applyFont="1" applyFill="1" applyBorder="1" applyAlignment="1">
      <alignmen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2"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wrapText="1"/>
    </xf>
    <xf numFmtId="43" fontId="8" fillId="0" borderId="6" xfId="2" applyFont="1" applyFill="1" applyBorder="1" applyAlignment="1">
      <alignment horizontal="right" vertical="center" wrapText="1"/>
    </xf>
    <xf numFmtId="0" fontId="8" fillId="0" borderId="2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9"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2" xfId="2" applyFont="1" applyFill="1" applyBorder="1" applyAlignment="1">
      <alignment horizontal="right" vertical="center" wrapText="1"/>
    </xf>
    <xf numFmtId="43" fontId="8" fillId="0" borderId="31"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6" xfId="0" applyNumberFormat="1" applyFont="1" applyFill="1" applyBorder="1" applyAlignment="1">
      <alignment horizontal="right" vertical="center" wrapText="1"/>
    </xf>
    <xf numFmtId="0" fontId="8" fillId="0" borderId="18"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4"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43" fontId="8" fillId="0" borderId="21"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right" vertical="center" wrapText="1"/>
    </xf>
    <xf numFmtId="43" fontId="8" fillId="0" borderId="14" xfId="2" applyFont="1" applyFill="1" applyBorder="1" applyAlignment="1">
      <alignment horizontal="right" vertical="center" wrapText="1"/>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9" xfId="0" applyFont="1" applyFill="1" applyBorder="1" applyAlignment="1">
      <alignment horizontal="center" vertical="center"/>
    </xf>
    <xf numFmtId="49" fontId="8" fillId="0" borderId="32" xfId="0" applyNumberFormat="1"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horizontal="right" vertical="center"/>
    </xf>
    <xf numFmtId="43" fontId="8" fillId="0" borderId="22" xfId="2" applyFont="1" applyFill="1" applyBorder="1" applyAlignment="1">
      <alignment horizontal="right" vertical="center"/>
    </xf>
    <xf numFmtId="0" fontId="8" fillId="0" borderId="19" xfId="0" applyFont="1" applyFill="1" applyBorder="1" applyAlignment="1">
      <alignment horizontal="right" vertical="center"/>
    </xf>
    <xf numFmtId="0" fontId="8" fillId="0" borderId="33" xfId="0" applyFont="1" applyFill="1" applyBorder="1" applyAlignment="1">
      <alignment horizontal="left" vertical="center" wrapText="1"/>
    </xf>
    <xf numFmtId="0" fontId="8" fillId="0" borderId="19" xfId="0" applyFont="1" applyFill="1" applyBorder="1" applyAlignment="1">
      <alignment horizontal="center" vertical="center" wrapText="1"/>
    </xf>
    <xf numFmtId="49" fontId="8" fillId="0" borderId="32" xfId="0" applyNumberFormat="1" applyFont="1" applyFill="1" applyBorder="1" applyAlignment="1">
      <alignment horizontal="left" vertical="center" indent="21"/>
    </xf>
    <xf numFmtId="0" fontId="8" fillId="0" borderId="34" xfId="0" applyFont="1" applyFill="1" applyBorder="1" applyAlignment="1">
      <alignment horizontal="right" vertical="center"/>
    </xf>
    <xf numFmtId="43" fontId="8" fillId="0" borderId="9"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5" xfId="0" applyFont="1" applyFill="1" applyBorder="1" applyAlignment="1">
      <alignment horizontal="center" vertical="center" wrapText="1"/>
    </xf>
    <xf numFmtId="0" fontId="13" fillId="0" borderId="0" xfId="0" applyFont="1" applyFill="1" applyAlignment="1">
      <alignment vertical="center"/>
    </xf>
    <xf numFmtId="0" fontId="8" fillId="0" borderId="0" xfId="0" applyFont="1" applyFill="1" applyAlignment="1">
      <alignment horizontal="left" vertical="center"/>
    </xf>
    <xf numFmtId="49" fontId="8" fillId="0" borderId="6" xfId="0" applyNumberFormat="1"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43" fontId="13" fillId="0" borderId="0" xfId="2" applyFont="1" applyFill="1" applyAlignment="1">
      <alignment horizontal="right" vertical="center"/>
    </xf>
    <xf numFmtId="0" fontId="13" fillId="0" borderId="0" xfId="0" applyFont="1" applyFill="1" applyAlignment="1">
      <alignment horizontal="right" vertical="center" wrapText="1"/>
    </xf>
    <xf numFmtId="0" fontId="14" fillId="0" borderId="0" xfId="0" applyFont="1" applyAlignment="1">
      <alignment vertical="center"/>
    </xf>
    <xf numFmtId="0" fontId="8" fillId="0" borderId="35" xfId="0" applyFont="1" applyFill="1" applyBorder="1" applyAlignment="1">
      <alignment horizontal="right" vertical="center" wrapText="1"/>
    </xf>
    <xf numFmtId="49" fontId="8" fillId="0" borderId="2" xfId="0" applyNumberFormat="1" applyFont="1" applyFill="1" applyBorder="1" applyAlignment="1">
      <alignment horizontal="right" vertical="center" wrapText="1"/>
    </xf>
    <xf numFmtId="0" fontId="8" fillId="0" borderId="8" xfId="0" applyFont="1" applyFill="1" applyBorder="1" applyAlignment="1">
      <alignment horizontal="left" vertical="center"/>
    </xf>
    <xf numFmtId="0" fontId="8" fillId="0" borderId="0" xfId="0" applyFont="1" applyFill="1" applyAlignment="1">
      <alignment horizontal="left" vertical="center"/>
    </xf>
    <xf numFmtId="0" fontId="8" fillId="0" borderId="15" xfId="0" applyFont="1" applyFill="1" applyBorder="1" applyAlignment="1">
      <alignment horizontal="left" vertical="center"/>
    </xf>
    <xf numFmtId="0" fontId="13" fillId="0" borderId="2" xfId="0" applyFont="1" applyFill="1" applyBorder="1" applyAlignment="1">
      <alignment vertical="center"/>
    </xf>
    <xf numFmtId="14" fontId="8" fillId="0" borderId="2" xfId="0" applyNumberFormat="1" applyFont="1" applyFill="1" applyBorder="1" applyAlignment="1">
      <alignment horizontal="right" vertical="center" wrapText="1"/>
    </xf>
    <xf numFmtId="0" fontId="13" fillId="0" borderId="6" xfId="0" applyFont="1" applyFill="1" applyBorder="1" applyAlignment="1">
      <alignment vertical="center"/>
    </xf>
    <xf numFmtId="0" fontId="0" fillId="0" borderId="0" xfId="0" applyAlignment="1">
      <alignment vertical="center"/>
    </xf>
    <xf numFmtId="0" fontId="15" fillId="0" borderId="0" xfId="0" applyFont="1" applyAlignment="1">
      <alignment vertical="center"/>
    </xf>
    <xf numFmtId="0" fontId="6" fillId="0" borderId="0" xfId="5" applyAlignme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horizontal="right" vertical="center"/>
    </xf>
    <xf numFmtId="43" fontId="13" fillId="0" borderId="2" xfId="2" applyFont="1" applyFill="1" applyBorder="1" applyAlignment="1">
      <alignment horizontal="right" vertical="center"/>
    </xf>
    <xf numFmtId="14" fontId="13" fillId="0" borderId="2" xfId="0" applyNumberFormat="1" applyFont="1" applyFill="1" applyBorder="1" applyAlignment="1">
      <alignment horizontal="right" vertical="center"/>
    </xf>
    <xf numFmtId="0" fontId="13" fillId="0" borderId="2" xfId="0" applyFont="1" applyFill="1" applyBorder="1" applyAlignment="1">
      <alignment horizontal="right" vertical="center" wrapText="1"/>
    </xf>
    <xf numFmtId="0" fontId="13" fillId="0" borderId="28" xfId="0" applyFont="1" applyFill="1" applyBorder="1" applyAlignment="1">
      <alignment horizontal="center" vertical="center"/>
    </xf>
    <xf numFmtId="0" fontId="13" fillId="0" borderId="6"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6" xfId="0" applyFont="1" applyFill="1" applyBorder="1" applyAlignment="1">
      <alignment horizontal="right" vertical="center"/>
    </xf>
    <xf numFmtId="43" fontId="13" fillId="0" borderId="6" xfId="2" applyFont="1" applyFill="1" applyBorder="1" applyAlignment="1">
      <alignment horizontal="right" vertical="center"/>
    </xf>
    <xf numFmtId="14" fontId="13" fillId="0" borderId="6" xfId="0" applyNumberFormat="1" applyFont="1" applyFill="1" applyBorder="1" applyAlignment="1">
      <alignment horizontal="right" vertical="center"/>
    </xf>
    <xf numFmtId="0" fontId="13" fillId="0" borderId="29" xfId="0" applyFont="1" applyFill="1" applyBorder="1" applyAlignment="1">
      <alignment horizontal="right" vertical="center" wrapText="1"/>
    </xf>
    <xf numFmtId="0" fontId="9" fillId="0" borderId="2" xfId="0" applyFont="1" applyBorder="1"/>
    <xf numFmtId="43" fontId="9" fillId="0" borderId="2" xfId="2" applyFont="1" applyBorder="1"/>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3" xfId="0" applyFont="1" applyFill="1" applyBorder="1" applyAlignment="1">
      <alignment horizontal="center" vertical="center"/>
    </xf>
    <xf numFmtId="4" fontId="8" fillId="0" borderId="25" xfId="0" applyNumberFormat="1" applyFont="1" applyFill="1" applyBorder="1" applyAlignment="1">
      <alignment horizontal="center" vertical="center"/>
    </xf>
    <xf numFmtId="4" fontId="8" fillId="0" borderId="26"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0" applyFont="1" applyFill="1" applyAlignment="1">
      <alignment horizontal="left" vertical="center"/>
    </xf>
    <xf numFmtId="0" fontId="9" fillId="0" borderId="20" xfId="3" applyFont="1" applyFill="1" applyAlignment="1">
      <alignment horizontal="left" vertical="center"/>
    </xf>
    <xf numFmtId="0" fontId="9" fillId="0" borderId="27" xfId="3" applyFont="1" applyFill="1" applyBorder="1" applyAlignment="1">
      <alignment horizontal="left" vertical="center"/>
    </xf>
    <xf numFmtId="0" fontId="8" fillId="0" borderId="15" xfId="0" applyFont="1" applyFill="1" applyBorder="1" applyAlignment="1">
      <alignment horizontal="left" vertical="center"/>
    </xf>
    <xf numFmtId="0" fontId="8" fillId="0" borderId="30"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4" fontId="8" fillId="0" borderId="31" xfId="0" applyNumberFormat="1" applyFont="1" applyFill="1" applyBorder="1" applyAlignment="1">
      <alignment horizontal="center" vertical="center"/>
    </xf>
    <xf numFmtId="49" fontId="8" fillId="0" borderId="2" xfId="0" applyNumberFormat="1" applyFont="1" applyFill="1" applyBorder="1" applyAlignment="1">
      <alignment horizontal="left" vertical="center" wrapText="1"/>
    </xf>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6"/>
  <sheetViews>
    <sheetView tabSelected="1" topLeftCell="A23" zoomScale="78" zoomScaleNormal="78" zoomScalePageLayoutView="80" workbookViewId="0">
      <selection activeCell="A76" sqref="A76"/>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3" width="9.140625" style="12"/>
    <col min="14" max="14" width="17.140625" style="12" bestFit="1" customWidth="1"/>
    <col min="15" max="16384" width="9.140625" style="12"/>
  </cols>
  <sheetData>
    <row r="1" spans="1:11" x14ac:dyDescent="0.25">
      <c r="A1" s="144" t="s">
        <v>2</v>
      </c>
      <c r="B1" s="144"/>
      <c r="C1" s="144"/>
      <c r="D1" s="144"/>
      <c r="E1" s="144"/>
      <c r="F1" s="144"/>
      <c r="G1" s="144"/>
      <c r="H1" s="144"/>
      <c r="I1" s="144"/>
      <c r="J1" s="144"/>
      <c r="K1" s="144"/>
    </row>
    <row r="2" spans="1:11" x14ac:dyDescent="0.25">
      <c r="A2" s="144" t="s">
        <v>0</v>
      </c>
      <c r="B2" s="144"/>
      <c r="C2" s="144"/>
      <c r="D2" s="144"/>
      <c r="E2" s="144"/>
      <c r="F2" s="144"/>
      <c r="G2" s="144"/>
      <c r="H2" s="144"/>
      <c r="I2" s="144"/>
      <c r="J2" s="144"/>
      <c r="K2" s="144"/>
    </row>
    <row r="3" spans="1:11" x14ac:dyDescent="0.25">
      <c r="A3" s="144" t="s">
        <v>10</v>
      </c>
      <c r="B3" s="144"/>
      <c r="C3" s="144"/>
      <c r="D3" s="144"/>
      <c r="E3" s="144"/>
      <c r="F3" s="144"/>
      <c r="G3" s="144"/>
      <c r="H3" s="144"/>
      <c r="I3" s="144"/>
      <c r="J3" s="144"/>
      <c r="K3" s="144"/>
    </row>
    <row r="4" spans="1:11" x14ac:dyDescent="0.25">
      <c r="A4" s="144"/>
      <c r="B4" s="144"/>
      <c r="C4" s="144"/>
      <c r="D4" s="144"/>
      <c r="E4" s="144"/>
      <c r="F4" s="144"/>
      <c r="G4" s="144"/>
      <c r="H4" s="144"/>
      <c r="I4" s="144"/>
      <c r="J4" s="144"/>
      <c r="K4" s="144"/>
    </row>
    <row r="5" spans="1:11" s="93" customFormat="1" ht="15.75" x14ac:dyDescent="0.25">
      <c r="A5" s="19"/>
      <c r="B5" s="19"/>
      <c r="C5" s="94"/>
      <c r="D5" s="19"/>
      <c r="E5" s="94"/>
      <c r="F5" s="94"/>
      <c r="G5" s="20"/>
      <c r="H5" s="21"/>
      <c r="I5" s="21"/>
      <c r="J5" s="20"/>
      <c r="K5" s="22"/>
    </row>
    <row r="6" spans="1:11" s="93" customFormat="1" ht="15.75" x14ac:dyDescent="0.25">
      <c r="A6" s="144" t="s">
        <v>296</v>
      </c>
      <c r="B6" s="144"/>
      <c r="C6" s="144"/>
      <c r="D6" s="144"/>
      <c r="E6" s="144"/>
      <c r="F6" s="144"/>
      <c r="G6" s="144"/>
      <c r="H6" s="144"/>
      <c r="I6" s="144"/>
      <c r="J6" s="144"/>
      <c r="K6" s="144"/>
    </row>
    <row r="7" spans="1:11" s="93" customFormat="1" ht="16.5" thickBot="1" x14ac:dyDescent="0.3">
      <c r="A7" s="19"/>
      <c r="B7" s="105"/>
      <c r="C7" s="105"/>
      <c r="D7" s="19"/>
      <c r="E7" s="105"/>
      <c r="F7" s="105"/>
      <c r="G7" s="20"/>
      <c r="H7" s="21"/>
      <c r="I7" s="21"/>
      <c r="J7" s="20"/>
      <c r="K7" s="22"/>
    </row>
    <row r="8" spans="1:11" s="93" customFormat="1" ht="30" customHeight="1" thickTop="1" thickBot="1" x14ac:dyDescent="0.3">
      <c r="A8" s="19"/>
      <c r="B8" s="23"/>
      <c r="C8" s="145" t="s">
        <v>26</v>
      </c>
      <c r="D8" s="145"/>
      <c r="E8" s="145"/>
      <c r="F8" s="145"/>
      <c r="G8" s="145"/>
      <c r="H8" s="145"/>
      <c r="I8" s="145"/>
      <c r="J8" s="146"/>
      <c r="K8" s="24"/>
    </row>
    <row r="9" spans="1:11" s="93" customFormat="1" ht="28.5" customHeight="1" x14ac:dyDescent="0.25">
      <c r="A9" s="67" t="s">
        <v>1</v>
      </c>
      <c r="B9" s="62" t="s">
        <v>3</v>
      </c>
      <c r="C9" s="57" t="s">
        <v>3</v>
      </c>
      <c r="D9" s="28" t="s">
        <v>4</v>
      </c>
      <c r="E9" s="59" t="s">
        <v>5</v>
      </c>
      <c r="F9" s="59" t="s">
        <v>9</v>
      </c>
      <c r="G9" s="60" t="s">
        <v>6</v>
      </c>
      <c r="H9" s="61" t="s">
        <v>7</v>
      </c>
      <c r="I9" s="61" t="s">
        <v>17</v>
      </c>
      <c r="J9" s="60" t="s">
        <v>8</v>
      </c>
      <c r="K9" s="102" t="s">
        <v>30</v>
      </c>
    </row>
    <row r="10" spans="1:11" s="93" customFormat="1" ht="15.75" x14ac:dyDescent="0.25">
      <c r="A10" s="113">
        <v>1</v>
      </c>
      <c r="B10" s="35"/>
      <c r="C10" s="27" t="s">
        <v>89</v>
      </c>
      <c r="D10" s="33">
        <v>13440</v>
      </c>
      <c r="E10" s="45" t="s">
        <v>97</v>
      </c>
      <c r="F10" s="45" t="s">
        <v>96</v>
      </c>
      <c r="G10" s="24" t="s">
        <v>40</v>
      </c>
      <c r="H10" s="38">
        <v>274.47000000000003</v>
      </c>
      <c r="I10" s="38">
        <v>274.47000000000003</v>
      </c>
      <c r="J10" s="108">
        <v>46297</v>
      </c>
      <c r="K10" s="24" t="s">
        <v>95</v>
      </c>
    </row>
    <row r="11" spans="1:11" s="93" customFormat="1" ht="15.75" x14ac:dyDescent="0.25">
      <c r="A11" s="113">
        <v>2</v>
      </c>
      <c r="B11" s="35"/>
      <c r="C11" s="27" t="s">
        <v>130</v>
      </c>
      <c r="D11" s="33">
        <v>13610</v>
      </c>
      <c r="E11" s="29" t="s">
        <v>131</v>
      </c>
      <c r="F11" s="45" t="s">
        <v>132</v>
      </c>
      <c r="G11" s="24" t="s">
        <v>133</v>
      </c>
      <c r="H11" s="38">
        <v>499.87</v>
      </c>
      <c r="I11" s="38">
        <v>499.87</v>
      </c>
      <c r="J11" s="108">
        <v>46297</v>
      </c>
      <c r="K11" s="24" t="s">
        <v>134</v>
      </c>
    </row>
    <row r="12" spans="1:11" s="93" customFormat="1" ht="15.75" x14ac:dyDescent="0.25">
      <c r="A12" s="113">
        <v>3</v>
      </c>
      <c r="B12" s="35"/>
      <c r="C12" s="27" t="s">
        <v>57</v>
      </c>
      <c r="D12" s="33">
        <v>14310</v>
      </c>
      <c r="E12" s="95" t="s">
        <v>98</v>
      </c>
      <c r="F12" s="45" t="s">
        <v>99</v>
      </c>
      <c r="G12" s="108">
        <v>46144</v>
      </c>
      <c r="H12" s="38">
        <v>49.9</v>
      </c>
      <c r="I12" s="38">
        <v>49.9</v>
      </c>
      <c r="J12" s="108">
        <v>46328</v>
      </c>
      <c r="K12" s="24" t="s">
        <v>100</v>
      </c>
    </row>
    <row r="13" spans="1:11" x14ac:dyDescent="0.25">
      <c r="A13" s="113">
        <v>4</v>
      </c>
      <c r="B13" s="107"/>
      <c r="C13" s="52" t="s">
        <v>46</v>
      </c>
      <c r="D13" s="53">
        <v>13951</v>
      </c>
      <c r="E13" s="29">
        <v>75853</v>
      </c>
      <c r="F13" s="29" t="s">
        <v>47</v>
      </c>
      <c r="G13" s="114" t="s">
        <v>44</v>
      </c>
      <c r="H13" s="115">
        <v>127.02</v>
      </c>
      <c r="I13" s="115">
        <v>127.02</v>
      </c>
      <c r="J13" s="116">
        <v>46358</v>
      </c>
      <c r="K13" s="117" t="s">
        <v>50</v>
      </c>
    </row>
    <row r="14" spans="1:11" s="93" customFormat="1" ht="15.75" x14ac:dyDescent="0.25">
      <c r="A14" s="113">
        <v>5</v>
      </c>
      <c r="B14" s="35"/>
      <c r="C14" s="27" t="s">
        <v>57</v>
      </c>
      <c r="D14" s="33">
        <v>14310</v>
      </c>
      <c r="E14" s="95" t="s">
        <v>93</v>
      </c>
      <c r="F14" s="45" t="s">
        <v>55</v>
      </c>
      <c r="G14" s="24" t="s">
        <v>54</v>
      </c>
      <c r="H14" s="38">
        <v>11.5</v>
      </c>
      <c r="I14" s="38">
        <v>11.5</v>
      </c>
      <c r="J14" s="108">
        <v>46358</v>
      </c>
      <c r="K14" s="24" t="s">
        <v>94</v>
      </c>
    </row>
    <row r="15" spans="1:11" s="93" customFormat="1" ht="38.25" customHeight="1" thickBot="1" x14ac:dyDescent="0.3">
      <c r="A15" s="19"/>
      <c r="B15" s="19"/>
      <c r="C15" s="105"/>
      <c r="D15" s="19"/>
      <c r="E15" s="105"/>
      <c r="F15" s="138" t="s">
        <v>29</v>
      </c>
      <c r="G15" s="139"/>
      <c r="H15" s="151"/>
      <c r="I15" s="39">
        <f>SUM(I10:I14)</f>
        <v>962.76</v>
      </c>
      <c r="J15" s="20"/>
      <c r="K15" s="22"/>
    </row>
    <row r="16" spans="1:11" s="93" customFormat="1" ht="21" customHeight="1" x14ac:dyDescent="0.25">
      <c r="A16" s="19"/>
      <c r="B16" s="19"/>
      <c r="C16" s="105"/>
      <c r="D16" s="19"/>
      <c r="E16" s="105"/>
      <c r="F16" s="105"/>
      <c r="G16" s="20"/>
      <c r="H16" s="40"/>
      <c r="I16" s="40"/>
      <c r="J16" s="20"/>
      <c r="K16" s="22"/>
    </row>
    <row r="17" spans="1:11" s="93" customFormat="1" ht="21" customHeight="1" thickBot="1" x14ac:dyDescent="0.3">
      <c r="A17" s="19"/>
      <c r="B17" s="41"/>
      <c r="C17" s="105"/>
      <c r="D17" s="19"/>
      <c r="E17" s="105"/>
      <c r="F17" s="105"/>
      <c r="G17" s="20"/>
      <c r="H17" s="21"/>
      <c r="I17" s="21"/>
      <c r="J17" s="20"/>
      <c r="K17" s="22"/>
    </row>
    <row r="18" spans="1:11" s="93" customFormat="1" ht="33.75" customHeight="1" thickBot="1" x14ac:dyDescent="0.3">
      <c r="A18" s="19"/>
      <c r="B18" s="42"/>
      <c r="C18" s="147" t="s">
        <v>25</v>
      </c>
      <c r="D18" s="148"/>
      <c r="E18" s="149"/>
      <c r="F18" s="149"/>
      <c r="G18" s="149"/>
      <c r="H18" s="149"/>
      <c r="I18" s="149"/>
      <c r="J18" s="150"/>
      <c r="K18" s="22"/>
    </row>
    <row r="19" spans="1:11" s="93" customFormat="1" ht="32.25" customHeight="1" x14ac:dyDescent="0.25">
      <c r="A19" s="25" t="s">
        <v>1</v>
      </c>
      <c r="B19" s="26" t="s">
        <v>3</v>
      </c>
      <c r="C19" s="27" t="s">
        <v>3</v>
      </c>
      <c r="D19" s="33" t="s">
        <v>4</v>
      </c>
      <c r="E19" s="29" t="s">
        <v>5</v>
      </c>
      <c r="F19" s="29" t="s">
        <v>9</v>
      </c>
      <c r="G19" s="30" t="s">
        <v>6</v>
      </c>
      <c r="H19" s="31" t="s">
        <v>7</v>
      </c>
      <c r="I19" s="31" t="s">
        <v>17</v>
      </c>
      <c r="J19" s="43" t="s">
        <v>8</v>
      </c>
      <c r="K19" s="44" t="s">
        <v>30</v>
      </c>
    </row>
    <row r="20" spans="1:11" x14ac:dyDescent="0.25">
      <c r="A20" s="118">
        <v>1</v>
      </c>
      <c r="B20" s="109"/>
      <c r="C20" s="119" t="s">
        <v>125</v>
      </c>
      <c r="D20" s="120">
        <v>14010</v>
      </c>
      <c r="E20" s="119" t="s">
        <v>126</v>
      </c>
      <c r="F20" s="119" t="s">
        <v>127</v>
      </c>
      <c r="G20" s="121" t="s">
        <v>128</v>
      </c>
      <c r="H20" s="122">
        <v>215</v>
      </c>
      <c r="I20" s="122">
        <v>215</v>
      </c>
      <c r="J20" s="123">
        <v>46297</v>
      </c>
      <c r="K20" s="124" t="s">
        <v>129</v>
      </c>
    </row>
    <row r="21" spans="1:11" s="93" customFormat="1" ht="15.75" x14ac:dyDescent="0.25">
      <c r="A21" s="32">
        <v>2</v>
      </c>
      <c r="B21" s="26"/>
      <c r="C21" s="52" t="s">
        <v>57</v>
      </c>
      <c r="D21" s="53">
        <v>14310</v>
      </c>
      <c r="E21" s="109" t="s">
        <v>62</v>
      </c>
      <c r="F21" s="29" t="s">
        <v>55</v>
      </c>
      <c r="G21" s="43" t="s">
        <v>54</v>
      </c>
      <c r="H21" s="31">
        <v>127.4</v>
      </c>
      <c r="I21" s="31">
        <v>127.4</v>
      </c>
      <c r="J21" s="43">
        <v>46328</v>
      </c>
      <c r="K21" s="34" t="s">
        <v>63</v>
      </c>
    </row>
    <row r="22" spans="1:11" s="93" customFormat="1" ht="15.75" x14ac:dyDescent="0.25">
      <c r="A22" s="33">
        <v>3</v>
      </c>
      <c r="B22" s="26"/>
      <c r="C22" s="27" t="s">
        <v>57</v>
      </c>
      <c r="D22" s="33">
        <v>14310</v>
      </c>
      <c r="E22" s="95" t="s">
        <v>66</v>
      </c>
      <c r="F22" s="45" t="s">
        <v>55</v>
      </c>
      <c r="G22" s="43" t="s">
        <v>65</v>
      </c>
      <c r="H22" s="31">
        <v>99.8</v>
      </c>
      <c r="I22" s="31">
        <v>99.8</v>
      </c>
      <c r="J22" s="43">
        <v>46328</v>
      </c>
      <c r="K22" s="34" t="s">
        <v>64</v>
      </c>
    </row>
    <row r="23" spans="1:11" ht="18.75" thickBot="1" x14ac:dyDescent="0.3">
      <c r="A23" s="113">
        <v>4</v>
      </c>
      <c r="B23" s="107"/>
      <c r="C23" s="52" t="s">
        <v>46</v>
      </c>
      <c r="D23" s="53">
        <v>13951</v>
      </c>
      <c r="E23" s="29">
        <v>75849</v>
      </c>
      <c r="F23" s="29" t="s">
        <v>47</v>
      </c>
      <c r="G23" s="114" t="s">
        <v>44</v>
      </c>
      <c r="H23" s="115">
        <v>76</v>
      </c>
      <c r="I23" s="115">
        <v>76</v>
      </c>
      <c r="J23" s="116">
        <v>46328</v>
      </c>
      <c r="K23" s="117" t="s">
        <v>49</v>
      </c>
    </row>
    <row r="24" spans="1:11" s="93" customFormat="1" ht="36" customHeight="1" thickBot="1" x14ac:dyDescent="0.3">
      <c r="A24" s="19"/>
      <c r="B24" s="46"/>
      <c r="C24" s="47"/>
      <c r="D24" s="19"/>
      <c r="E24" s="105"/>
      <c r="F24" s="106"/>
      <c r="G24" s="134" t="s">
        <v>35</v>
      </c>
      <c r="H24" s="135"/>
      <c r="I24" s="48">
        <f>SUM(I21:I23)</f>
        <v>303.2</v>
      </c>
      <c r="J24" s="49"/>
      <c r="K24" s="22"/>
    </row>
    <row r="25" spans="1:11" s="93" customFormat="1" ht="15.75" x14ac:dyDescent="0.25">
      <c r="A25" s="19"/>
      <c r="B25" s="46"/>
      <c r="C25" s="47"/>
      <c r="D25" s="19"/>
      <c r="E25" s="105"/>
      <c r="F25" s="47"/>
      <c r="G25" s="50"/>
      <c r="H25" s="50"/>
      <c r="I25" s="40"/>
      <c r="J25" s="49"/>
      <c r="K25" s="22"/>
    </row>
    <row r="26" spans="1:11" s="93" customFormat="1" ht="15.75" x14ac:dyDescent="0.25">
      <c r="A26" s="19"/>
      <c r="B26" s="46"/>
      <c r="C26" s="47"/>
      <c r="D26" s="19"/>
      <c r="E26" s="105"/>
      <c r="F26" s="47"/>
      <c r="G26" s="50"/>
      <c r="H26" s="50"/>
      <c r="I26" s="40"/>
      <c r="J26" s="49"/>
      <c r="K26" s="22"/>
    </row>
    <row r="27" spans="1:11" s="93" customFormat="1" ht="15.75" x14ac:dyDescent="0.25">
      <c r="A27" s="19"/>
      <c r="B27" s="46"/>
      <c r="C27" s="47"/>
      <c r="D27" s="19"/>
      <c r="E27" s="105"/>
      <c r="F27" s="47"/>
      <c r="G27" s="51"/>
      <c r="H27" s="40"/>
      <c r="I27" s="40"/>
      <c r="J27" s="20"/>
      <c r="K27" s="22"/>
    </row>
    <row r="28" spans="1:11" s="93" customFormat="1" ht="32.25" customHeight="1" thickBot="1" x14ac:dyDescent="0.3">
      <c r="A28" s="19"/>
      <c r="B28" s="42"/>
      <c r="C28" s="127" t="s">
        <v>21</v>
      </c>
      <c r="D28" s="128"/>
      <c r="E28" s="128"/>
      <c r="F28" s="128"/>
      <c r="G28" s="128"/>
      <c r="H28" s="128"/>
      <c r="I28" s="128"/>
      <c r="J28" s="129"/>
      <c r="K28" s="22"/>
    </row>
    <row r="29" spans="1:11" s="93" customFormat="1" ht="30.75" customHeight="1" x14ac:dyDescent="0.25">
      <c r="A29" s="92" t="s">
        <v>1</v>
      </c>
      <c r="B29" s="56" t="s">
        <v>3</v>
      </c>
      <c r="C29" s="57" t="s">
        <v>3</v>
      </c>
      <c r="D29" s="58" t="s">
        <v>4</v>
      </c>
      <c r="E29" s="59" t="s">
        <v>5</v>
      </c>
      <c r="F29" s="59" t="s">
        <v>9</v>
      </c>
      <c r="G29" s="60" t="s">
        <v>6</v>
      </c>
      <c r="H29" s="61" t="s">
        <v>7</v>
      </c>
      <c r="I29" s="61" t="s">
        <v>17</v>
      </c>
      <c r="J29" s="60" t="s">
        <v>8</v>
      </c>
      <c r="K29" s="37" t="s">
        <v>30</v>
      </c>
    </row>
    <row r="30" spans="1:11" s="93" customFormat="1" ht="15.75" x14ac:dyDescent="0.25">
      <c r="A30" s="113">
        <v>1</v>
      </c>
      <c r="B30" s="107"/>
      <c r="C30" s="27" t="s">
        <v>135</v>
      </c>
      <c r="D30" s="33">
        <v>13780</v>
      </c>
      <c r="E30" s="29" t="s">
        <v>145</v>
      </c>
      <c r="F30" s="29" t="s">
        <v>140</v>
      </c>
      <c r="G30" s="24" t="s">
        <v>45</v>
      </c>
      <c r="H30" s="38">
        <v>394.78</v>
      </c>
      <c r="I30" s="38">
        <v>394.78</v>
      </c>
      <c r="J30" s="108">
        <v>46297</v>
      </c>
      <c r="K30" s="24" t="s">
        <v>147</v>
      </c>
    </row>
    <row r="31" spans="1:11" s="93" customFormat="1" ht="15.75" x14ac:dyDescent="0.25">
      <c r="A31" s="113">
        <v>2</v>
      </c>
      <c r="B31" s="107"/>
      <c r="C31" s="27" t="s">
        <v>135</v>
      </c>
      <c r="D31" s="33">
        <v>13780</v>
      </c>
      <c r="E31" s="29" t="s">
        <v>146</v>
      </c>
      <c r="F31" s="29" t="s">
        <v>140</v>
      </c>
      <c r="G31" s="24" t="s">
        <v>128</v>
      </c>
      <c r="H31" s="38">
        <v>166.25</v>
      </c>
      <c r="I31" s="38">
        <v>166.25</v>
      </c>
      <c r="J31" s="108">
        <v>46297</v>
      </c>
      <c r="K31" s="24" t="s">
        <v>148</v>
      </c>
    </row>
    <row r="32" spans="1:11" s="93" customFormat="1" ht="15.75" x14ac:dyDescent="0.25">
      <c r="A32" s="113">
        <v>3</v>
      </c>
      <c r="B32" s="107"/>
      <c r="C32" s="27" t="s">
        <v>57</v>
      </c>
      <c r="D32" s="33">
        <v>14310</v>
      </c>
      <c r="E32" s="107" t="s">
        <v>56</v>
      </c>
      <c r="F32" s="45" t="s">
        <v>55</v>
      </c>
      <c r="G32" s="24" t="s">
        <v>54</v>
      </c>
      <c r="H32" s="38">
        <v>49.4</v>
      </c>
      <c r="I32" s="38">
        <v>49.4</v>
      </c>
      <c r="J32" s="108">
        <v>46328</v>
      </c>
      <c r="K32" s="24" t="s">
        <v>53</v>
      </c>
    </row>
    <row r="33" spans="1:11" s="93" customFormat="1" ht="15.75" x14ac:dyDescent="0.25">
      <c r="A33" s="113">
        <v>4</v>
      </c>
      <c r="B33" s="107"/>
      <c r="C33" s="27" t="s">
        <v>57</v>
      </c>
      <c r="D33" s="33">
        <v>14310</v>
      </c>
      <c r="E33" s="107" t="s">
        <v>58</v>
      </c>
      <c r="F33" s="45" t="s">
        <v>55</v>
      </c>
      <c r="G33" s="24" t="s">
        <v>54</v>
      </c>
      <c r="H33" s="38">
        <v>50</v>
      </c>
      <c r="I33" s="38">
        <v>50</v>
      </c>
      <c r="J33" s="108">
        <v>46328</v>
      </c>
      <c r="K33" s="24" t="s">
        <v>59</v>
      </c>
    </row>
    <row r="34" spans="1:11" s="93" customFormat="1" ht="15.75" x14ac:dyDescent="0.25">
      <c r="A34" s="113">
        <v>5</v>
      </c>
      <c r="B34" s="26"/>
      <c r="C34" s="52" t="s">
        <v>46</v>
      </c>
      <c r="D34" s="53">
        <v>13951</v>
      </c>
      <c r="E34" s="29">
        <v>75851</v>
      </c>
      <c r="F34" s="29" t="s">
        <v>47</v>
      </c>
      <c r="G34" s="30" t="s">
        <v>51</v>
      </c>
      <c r="H34" s="31">
        <v>372.36</v>
      </c>
      <c r="I34" s="31">
        <v>372.36</v>
      </c>
      <c r="J34" s="43">
        <v>46359</v>
      </c>
      <c r="K34" s="34" t="s">
        <v>52</v>
      </c>
    </row>
    <row r="35" spans="1:11" s="93" customFormat="1" ht="16.5" thickBot="1" x14ac:dyDescent="0.3">
      <c r="A35" s="113">
        <v>6</v>
      </c>
      <c r="B35" s="26"/>
      <c r="C35" s="52" t="s">
        <v>152</v>
      </c>
      <c r="D35" s="53">
        <v>13420</v>
      </c>
      <c r="E35" s="29"/>
      <c r="F35" s="29" t="s">
        <v>153</v>
      </c>
      <c r="G35" s="30"/>
      <c r="H35" s="31">
        <v>1869.11</v>
      </c>
      <c r="I35" s="31">
        <v>1869.11</v>
      </c>
      <c r="J35" s="30" t="s">
        <v>48</v>
      </c>
      <c r="K35" s="34" t="s">
        <v>154</v>
      </c>
    </row>
    <row r="36" spans="1:11" s="93" customFormat="1" ht="36.75" customHeight="1" thickBot="1" x14ac:dyDescent="0.3">
      <c r="A36" s="63"/>
      <c r="B36" s="50"/>
      <c r="C36" s="47"/>
      <c r="D36" s="63"/>
      <c r="E36" s="64"/>
      <c r="F36" s="130" t="s">
        <v>36</v>
      </c>
      <c r="G36" s="131"/>
      <c r="H36" s="132"/>
      <c r="I36" s="54">
        <f>SUM(I30:I35)</f>
        <v>2901.8999999999996</v>
      </c>
      <c r="J36" s="65"/>
      <c r="K36" s="66"/>
    </row>
    <row r="37" spans="1:11" s="93" customFormat="1" ht="15.75" x14ac:dyDescent="0.25">
      <c r="A37" s="19"/>
      <c r="B37" s="42"/>
      <c r="C37" s="105"/>
      <c r="D37" s="19"/>
      <c r="E37" s="105"/>
      <c r="F37" s="47"/>
      <c r="G37" s="20"/>
      <c r="H37" s="40"/>
      <c r="I37" s="40"/>
      <c r="J37" s="55"/>
      <c r="K37" s="22"/>
    </row>
    <row r="38" spans="1:11" s="93" customFormat="1" ht="15.75" x14ac:dyDescent="0.25">
      <c r="A38" s="19"/>
      <c r="B38" s="42"/>
      <c r="C38" s="105"/>
      <c r="D38" s="19"/>
      <c r="E38" s="105"/>
      <c r="F38" s="47"/>
      <c r="G38" s="20"/>
      <c r="H38" s="40"/>
      <c r="I38" s="40"/>
      <c r="J38" s="55"/>
      <c r="K38" s="22"/>
    </row>
    <row r="39" spans="1:11" s="93" customFormat="1" ht="15.75" x14ac:dyDescent="0.25">
      <c r="A39" s="19"/>
      <c r="B39" s="42"/>
      <c r="C39" s="105"/>
      <c r="D39" s="19"/>
      <c r="E39" s="105"/>
      <c r="F39" s="47"/>
      <c r="G39" s="20"/>
      <c r="H39" s="40"/>
      <c r="I39" s="40"/>
      <c r="J39" s="55"/>
      <c r="K39" s="22"/>
    </row>
    <row r="40" spans="1:11" s="93" customFormat="1" ht="34.5" customHeight="1" thickBot="1" x14ac:dyDescent="0.3">
      <c r="A40" s="19"/>
      <c r="B40" s="42"/>
      <c r="C40" s="127" t="s">
        <v>23</v>
      </c>
      <c r="D40" s="128"/>
      <c r="E40" s="128"/>
      <c r="F40" s="128"/>
      <c r="G40" s="128"/>
      <c r="H40" s="128"/>
      <c r="I40" s="128"/>
      <c r="J40" s="129"/>
      <c r="K40" s="22"/>
    </row>
    <row r="41" spans="1:11" s="93" customFormat="1" ht="32.25" customHeight="1" x14ac:dyDescent="0.25">
      <c r="A41" s="67" t="s">
        <v>1</v>
      </c>
      <c r="B41" s="56" t="s">
        <v>3</v>
      </c>
      <c r="C41" s="27" t="s">
        <v>3</v>
      </c>
      <c r="D41" s="58" t="s">
        <v>4</v>
      </c>
      <c r="E41" s="59" t="s">
        <v>5</v>
      </c>
      <c r="F41" s="59" t="s">
        <v>9</v>
      </c>
      <c r="G41" s="60" t="s">
        <v>6</v>
      </c>
      <c r="H41" s="61" t="s">
        <v>7</v>
      </c>
      <c r="I41" s="61" t="s">
        <v>17</v>
      </c>
      <c r="J41" s="60" t="s">
        <v>8</v>
      </c>
      <c r="K41" s="37" t="s">
        <v>30</v>
      </c>
    </row>
    <row r="42" spans="1:11" s="93" customFormat="1" ht="16.5" thickBot="1" x14ac:dyDescent="0.3">
      <c r="A42" s="32">
        <v>1</v>
      </c>
      <c r="B42" s="26"/>
      <c r="C42" s="27" t="s">
        <v>130</v>
      </c>
      <c r="D42" s="33">
        <v>13610</v>
      </c>
      <c r="E42" s="95" t="s">
        <v>150</v>
      </c>
      <c r="F42" s="95" t="s">
        <v>149</v>
      </c>
      <c r="G42" s="43">
        <v>46297</v>
      </c>
      <c r="H42" s="31">
        <v>518</v>
      </c>
      <c r="I42" s="31">
        <v>518</v>
      </c>
      <c r="J42" s="43">
        <v>46297</v>
      </c>
      <c r="K42" s="34" t="s">
        <v>151</v>
      </c>
    </row>
    <row r="43" spans="1:11" s="93" customFormat="1" ht="36" customHeight="1" thickBot="1" x14ac:dyDescent="0.3">
      <c r="A43" s="19"/>
      <c r="B43" s="42"/>
      <c r="C43" s="105"/>
      <c r="D43" s="19"/>
      <c r="E43" s="105"/>
      <c r="F43" s="133" t="s">
        <v>24</v>
      </c>
      <c r="G43" s="136"/>
      <c r="H43" s="137"/>
      <c r="I43" s="54">
        <f>SUM(I42:I42)</f>
        <v>518</v>
      </c>
      <c r="J43" s="55"/>
      <c r="K43" s="22"/>
    </row>
    <row r="44" spans="1:11" s="93" customFormat="1" ht="15.75" x14ac:dyDescent="0.25">
      <c r="A44" s="19"/>
      <c r="B44" s="42"/>
      <c r="C44" s="105"/>
      <c r="D44" s="19"/>
      <c r="E44" s="105"/>
      <c r="F44" s="105"/>
      <c r="G44" s="20"/>
      <c r="H44" s="21"/>
      <c r="I44" s="21"/>
      <c r="J44" s="55"/>
      <c r="K44" s="22"/>
    </row>
    <row r="45" spans="1:11" s="93" customFormat="1" ht="15.75" x14ac:dyDescent="0.25">
      <c r="A45" s="19"/>
      <c r="B45" s="42"/>
      <c r="C45" s="105"/>
      <c r="D45" s="19"/>
      <c r="E45" s="105"/>
      <c r="F45" s="105"/>
      <c r="G45" s="20"/>
      <c r="H45" s="21"/>
      <c r="I45" s="21"/>
      <c r="J45" s="55"/>
      <c r="K45" s="22"/>
    </row>
    <row r="46" spans="1:11" s="93" customFormat="1" ht="16.5" thickBot="1" x14ac:dyDescent="0.3">
      <c r="A46" s="19"/>
      <c r="B46" s="42"/>
      <c r="C46" s="105"/>
      <c r="D46" s="19"/>
      <c r="E46" s="105"/>
      <c r="F46" s="105"/>
      <c r="G46" s="20"/>
      <c r="H46" s="21"/>
      <c r="I46" s="21"/>
      <c r="J46" s="55"/>
      <c r="K46" s="22"/>
    </row>
    <row r="47" spans="1:11" s="93" customFormat="1" ht="39" customHeight="1" thickBot="1" x14ac:dyDescent="0.3">
      <c r="A47" s="67" t="s">
        <v>1</v>
      </c>
      <c r="B47" s="42"/>
      <c r="C47" s="127" t="s">
        <v>27</v>
      </c>
      <c r="D47" s="128"/>
      <c r="E47" s="128"/>
      <c r="F47" s="128"/>
      <c r="G47" s="128"/>
      <c r="H47" s="128"/>
      <c r="I47" s="128"/>
      <c r="J47" s="129"/>
      <c r="K47" s="22"/>
    </row>
    <row r="48" spans="1:11" s="93" customFormat="1" ht="30" customHeight="1" x14ac:dyDescent="0.25">
      <c r="A48" s="32"/>
      <c r="B48" s="56" t="s">
        <v>3</v>
      </c>
      <c r="C48" s="27" t="s">
        <v>3</v>
      </c>
      <c r="D48" s="58" t="s">
        <v>4</v>
      </c>
      <c r="E48" s="59" t="s">
        <v>5</v>
      </c>
      <c r="F48" s="59" t="s">
        <v>9</v>
      </c>
      <c r="G48" s="60" t="s">
        <v>6</v>
      </c>
      <c r="H48" s="31" t="s">
        <v>7</v>
      </c>
      <c r="I48" s="31" t="s">
        <v>17</v>
      </c>
      <c r="J48" s="24" t="s">
        <v>8</v>
      </c>
      <c r="K48" s="37" t="s">
        <v>30</v>
      </c>
    </row>
    <row r="49" spans="1:11" s="93" customFormat="1" ht="16.5" thickBot="1" x14ac:dyDescent="0.3">
      <c r="A49" s="32">
        <v>1</v>
      </c>
      <c r="B49" s="26"/>
      <c r="C49" s="27" t="s">
        <v>57</v>
      </c>
      <c r="D49" s="33">
        <v>14310</v>
      </c>
      <c r="E49" s="107" t="s">
        <v>60</v>
      </c>
      <c r="F49" s="45" t="s">
        <v>55</v>
      </c>
      <c r="G49" s="43" t="s">
        <v>54</v>
      </c>
      <c r="H49" s="31">
        <v>61.5</v>
      </c>
      <c r="I49" s="31">
        <v>61.5</v>
      </c>
      <c r="J49" s="43">
        <v>46328</v>
      </c>
      <c r="K49" s="34" t="s">
        <v>61</v>
      </c>
    </row>
    <row r="50" spans="1:11" s="93" customFormat="1" ht="35.25" customHeight="1" thickBot="1" x14ac:dyDescent="0.3">
      <c r="A50" s="50"/>
      <c r="B50" s="50"/>
      <c r="C50" s="47"/>
      <c r="D50" s="63"/>
      <c r="E50" s="64"/>
      <c r="F50" s="133" t="s">
        <v>37</v>
      </c>
      <c r="G50" s="134"/>
      <c r="H50" s="135"/>
      <c r="I50" s="48">
        <f>SUM(I49:I49)</f>
        <v>61.5</v>
      </c>
      <c r="J50" s="72"/>
      <c r="K50" s="66"/>
    </row>
    <row r="51" spans="1:11" s="93" customFormat="1" ht="15.75" x14ac:dyDescent="0.25">
      <c r="A51" s="50"/>
      <c r="B51" s="50"/>
      <c r="C51" s="47"/>
      <c r="D51" s="50"/>
      <c r="E51" s="69"/>
      <c r="F51" s="69"/>
      <c r="G51" s="73"/>
      <c r="H51" s="73"/>
      <c r="I51" s="40"/>
      <c r="J51" s="70"/>
      <c r="K51" s="71"/>
    </row>
    <row r="52" spans="1:11" s="93" customFormat="1" ht="16.5" thickBot="1" x14ac:dyDescent="0.3">
      <c r="A52" s="19"/>
      <c r="B52" s="50"/>
      <c r="C52" s="47"/>
      <c r="D52" s="50"/>
      <c r="E52" s="69"/>
      <c r="F52" s="69"/>
      <c r="G52" s="70"/>
      <c r="H52" s="40"/>
      <c r="I52" s="40"/>
      <c r="J52" s="70"/>
      <c r="K52" s="71"/>
    </row>
    <row r="53" spans="1:11" s="93" customFormat="1" ht="30.75" customHeight="1" thickBot="1" x14ac:dyDescent="0.3">
      <c r="A53" s="67" t="s">
        <v>1</v>
      </c>
      <c r="B53" s="42"/>
      <c r="C53" s="127" t="s">
        <v>28</v>
      </c>
      <c r="D53" s="128"/>
      <c r="E53" s="128"/>
      <c r="F53" s="128"/>
      <c r="G53" s="128"/>
      <c r="H53" s="128"/>
      <c r="I53" s="128"/>
      <c r="J53" s="129"/>
      <c r="K53" s="22"/>
    </row>
    <row r="54" spans="1:11" s="93" customFormat="1" ht="33.75" customHeight="1" x14ac:dyDescent="0.25">
      <c r="A54" s="32"/>
      <c r="B54" s="56" t="s">
        <v>3</v>
      </c>
      <c r="C54" s="27" t="s">
        <v>3</v>
      </c>
      <c r="D54" s="33" t="s">
        <v>4</v>
      </c>
      <c r="E54" s="45" t="s">
        <v>5</v>
      </c>
      <c r="F54" s="45" t="s">
        <v>9</v>
      </c>
      <c r="G54" s="24" t="s">
        <v>6</v>
      </c>
      <c r="H54" s="38" t="s">
        <v>7</v>
      </c>
      <c r="I54" s="38" t="s">
        <v>17</v>
      </c>
      <c r="J54" s="24" t="s">
        <v>8</v>
      </c>
      <c r="K54" s="24" t="s">
        <v>30</v>
      </c>
    </row>
    <row r="55" spans="1:11" s="93" customFormat="1" ht="15.75" x14ac:dyDescent="0.25">
      <c r="A55" s="32">
        <v>1</v>
      </c>
      <c r="B55" s="26"/>
      <c r="C55" s="27" t="s">
        <v>57</v>
      </c>
      <c r="D55" s="33">
        <v>14310</v>
      </c>
      <c r="E55" s="29" t="s">
        <v>67</v>
      </c>
      <c r="F55" s="29" t="s">
        <v>68</v>
      </c>
      <c r="G55" s="43" t="s">
        <v>69</v>
      </c>
      <c r="H55" s="31">
        <v>48.58</v>
      </c>
      <c r="I55" s="31">
        <v>48.58</v>
      </c>
      <c r="J55" s="43">
        <v>46328</v>
      </c>
      <c r="K55" s="34" t="s">
        <v>70</v>
      </c>
    </row>
    <row r="56" spans="1:11" s="93" customFormat="1" ht="15.75" x14ac:dyDescent="0.25">
      <c r="A56" s="32">
        <v>4</v>
      </c>
      <c r="B56" s="26"/>
      <c r="C56" s="27" t="s">
        <v>57</v>
      </c>
      <c r="D56" s="33">
        <v>14310</v>
      </c>
      <c r="E56" s="29" t="s">
        <v>72</v>
      </c>
      <c r="F56" s="29" t="s">
        <v>68</v>
      </c>
      <c r="G56" s="43" t="s">
        <v>69</v>
      </c>
      <c r="H56" s="31">
        <v>49.86</v>
      </c>
      <c r="I56" s="31">
        <v>49.86</v>
      </c>
      <c r="J56" s="43">
        <v>46328</v>
      </c>
      <c r="K56" s="34" t="s">
        <v>71</v>
      </c>
    </row>
    <row r="57" spans="1:11" s="93" customFormat="1" ht="15.75" x14ac:dyDescent="0.25">
      <c r="A57" s="32">
        <v>5</v>
      </c>
      <c r="B57" s="26"/>
      <c r="C57" s="27" t="s">
        <v>57</v>
      </c>
      <c r="D57" s="33">
        <v>14310</v>
      </c>
      <c r="E57" s="29" t="s">
        <v>73</v>
      </c>
      <c r="F57" s="29" t="s">
        <v>74</v>
      </c>
      <c r="G57" s="43" t="s">
        <v>69</v>
      </c>
      <c r="H57" s="31">
        <v>69.5</v>
      </c>
      <c r="I57" s="31">
        <v>69.5</v>
      </c>
      <c r="J57" s="43">
        <v>46328</v>
      </c>
      <c r="K57" s="34" t="s">
        <v>78</v>
      </c>
    </row>
    <row r="58" spans="1:11" s="93" customFormat="1" ht="15.75" x14ac:dyDescent="0.25">
      <c r="A58" s="32">
        <v>6</v>
      </c>
      <c r="B58" s="26"/>
      <c r="C58" s="27" t="s">
        <v>75</v>
      </c>
      <c r="D58" s="33">
        <v>13250</v>
      </c>
      <c r="E58" s="29" t="s">
        <v>76</v>
      </c>
      <c r="F58" s="29" t="s">
        <v>77</v>
      </c>
      <c r="G58" s="43">
        <v>45820</v>
      </c>
      <c r="H58" s="31">
        <v>221.52</v>
      </c>
      <c r="I58" s="31">
        <v>221.52</v>
      </c>
      <c r="J58" s="43">
        <v>46328</v>
      </c>
      <c r="K58" s="34" t="s">
        <v>79</v>
      </c>
    </row>
    <row r="59" spans="1:11" s="93" customFormat="1" ht="20.25" customHeight="1" x14ac:dyDescent="0.25">
      <c r="A59" s="32">
        <v>7</v>
      </c>
      <c r="B59" s="26"/>
      <c r="C59" s="27" t="s">
        <v>75</v>
      </c>
      <c r="D59" s="33">
        <v>13250</v>
      </c>
      <c r="E59" s="95" t="s">
        <v>81</v>
      </c>
      <c r="F59" s="29" t="s">
        <v>77</v>
      </c>
      <c r="G59" s="43">
        <v>45781</v>
      </c>
      <c r="H59" s="31">
        <v>222.77</v>
      </c>
      <c r="I59" s="31">
        <v>222.77</v>
      </c>
      <c r="J59" s="43">
        <v>46328</v>
      </c>
      <c r="K59" s="34" t="s">
        <v>80</v>
      </c>
    </row>
    <row r="60" spans="1:11" s="93" customFormat="1" ht="15.75" x14ac:dyDescent="0.25">
      <c r="A60" s="32">
        <v>8</v>
      </c>
      <c r="B60" s="26"/>
      <c r="C60" s="27" t="s">
        <v>75</v>
      </c>
      <c r="D60" s="33">
        <v>13250</v>
      </c>
      <c r="E60" s="29" t="s">
        <v>82</v>
      </c>
      <c r="F60" s="29" t="s">
        <v>77</v>
      </c>
      <c r="G60" s="43">
        <v>45814</v>
      </c>
      <c r="H60" s="31">
        <v>31.23</v>
      </c>
      <c r="I60" s="31">
        <v>31.23</v>
      </c>
      <c r="J60" s="43">
        <v>46328</v>
      </c>
      <c r="K60" s="34" t="s">
        <v>83</v>
      </c>
    </row>
    <row r="61" spans="1:11" s="93" customFormat="1" ht="15.75" x14ac:dyDescent="0.25">
      <c r="A61" s="32">
        <v>9</v>
      </c>
      <c r="B61" s="26"/>
      <c r="C61" s="27" t="s">
        <v>75</v>
      </c>
      <c r="D61" s="33">
        <v>13250</v>
      </c>
      <c r="E61" s="29" t="s">
        <v>84</v>
      </c>
      <c r="F61" s="29" t="s">
        <v>77</v>
      </c>
      <c r="G61" s="43">
        <v>46178</v>
      </c>
      <c r="H61" s="31">
        <v>227.05</v>
      </c>
      <c r="I61" s="31">
        <v>227.05</v>
      </c>
      <c r="J61" s="43">
        <v>46328</v>
      </c>
      <c r="K61" s="34" t="s">
        <v>85</v>
      </c>
    </row>
    <row r="62" spans="1:11" s="93" customFormat="1" ht="15.75" x14ac:dyDescent="0.25">
      <c r="A62" s="32">
        <v>10</v>
      </c>
      <c r="B62" s="26"/>
      <c r="C62" s="27" t="s">
        <v>86</v>
      </c>
      <c r="D62" s="33">
        <v>13950</v>
      </c>
      <c r="E62" s="29">
        <v>45</v>
      </c>
      <c r="F62" s="29" t="s">
        <v>87</v>
      </c>
      <c r="G62" s="43" t="s">
        <v>39</v>
      </c>
      <c r="H62" s="31">
        <v>3719.6</v>
      </c>
      <c r="I62" s="31">
        <v>3719.6</v>
      </c>
      <c r="J62" s="43">
        <v>46328</v>
      </c>
      <c r="K62" s="34" t="s">
        <v>88</v>
      </c>
    </row>
    <row r="63" spans="1:11" s="93" customFormat="1" ht="16.5" thickBot="1" x14ac:dyDescent="0.3">
      <c r="A63" s="32">
        <v>11</v>
      </c>
      <c r="B63" s="26"/>
      <c r="C63" s="27" t="s">
        <v>89</v>
      </c>
      <c r="D63" s="33">
        <v>13440</v>
      </c>
      <c r="E63" s="29" t="s">
        <v>90</v>
      </c>
      <c r="F63" s="29" t="s">
        <v>91</v>
      </c>
      <c r="G63" s="43" t="s">
        <v>45</v>
      </c>
      <c r="H63" s="31">
        <v>274.47000000000003</v>
      </c>
      <c r="I63" s="31">
        <v>274.47000000000003</v>
      </c>
      <c r="J63" s="43">
        <v>46328</v>
      </c>
      <c r="K63" s="34" t="s">
        <v>92</v>
      </c>
    </row>
    <row r="64" spans="1:11" s="93" customFormat="1" ht="33.75" customHeight="1" thickBot="1" x14ac:dyDescent="0.3">
      <c r="A64" s="19"/>
      <c r="B64" s="42"/>
      <c r="C64" s="19"/>
      <c r="D64" s="74"/>
      <c r="E64" s="105"/>
      <c r="F64" s="133" t="s">
        <v>38</v>
      </c>
      <c r="G64" s="136"/>
      <c r="H64" s="137"/>
      <c r="I64" s="54">
        <f>SUM(I55:I63)</f>
        <v>4864.58</v>
      </c>
      <c r="J64" s="55"/>
      <c r="K64" s="75"/>
    </row>
    <row r="65" spans="1:11" s="93" customFormat="1" ht="20.25" customHeight="1" x14ac:dyDescent="0.25">
      <c r="A65" s="19"/>
      <c r="B65" s="42"/>
      <c r="C65" s="76"/>
      <c r="D65" s="74"/>
      <c r="E65" s="105"/>
      <c r="F65" s="105"/>
      <c r="G65" s="20"/>
      <c r="H65" s="40"/>
      <c r="I65" s="40"/>
      <c r="J65" s="55"/>
      <c r="K65" s="75"/>
    </row>
    <row r="66" spans="1:11" s="93" customFormat="1" ht="20.25" customHeight="1" x14ac:dyDescent="0.25">
      <c r="A66" s="19"/>
      <c r="B66" s="42"/>
      <c r="C66" s="76"/>
      <c r="D66" s="74"/>
      <c r="E66" s="105"/>
      <c r="F66" s="105"/>
      <c r="G66" s="20"/>
      <c r="H66" s="40"/>
      <c r="I66" s="40"/>
      <c r="J66" s="55"/>
      <c r="K66" s="75"/>
    </row>
    <row r="67" spans="1:11" s="93" customFormat="1" ht="37.5" customHeight="1" thickBot="1" x14ac:dyDescent="0.3">
      <c r="A67" s="33" t="s">
        <v>1</v>
      </c>
      <c r="B67" s="42"/>
      <c r="C67" s="127" t="s">
        <v>42</v>
      </c>
      <c r="D67" s="128"/>
      <c r="E67" s="128"/>
      <c r="F67" s="128"/>
      <c r="G67" s="128"/>
      <c r="H67" s="128"/>
      <c r="I67" s="128"/>
      <c r="J67" s="129"/>
      <c r="K67" s="22"/>
    </row>
    <row r="68" spans="1:11" s="93" customFormat="1" ht="38.25" customHeight="1" x14ac:dyDescent="0.25">
      <c r="A68" s="32"/>
      <c r="B68" s="56" t="s">
        <v>3</v>
      </c>
      <c r="C68" s="27" t="s">
        <v>3</v>
      </c>
      <c r="D68" s="33" t="s">
        <v>4</v>
      </c>
      <c r="E68" s="45" t="s">
        <v>5</v>
      </c>
      <c r="F68" s="45" t="s">
        <v>9</v>
      </c>
      <c r="G68" s="24" t="s">
        <v>6</v>
      </c>
      <c r="H68" s="38" t="s">
        <v>7</v>
      </c>
      <c r="I68" s="38" t="s">
        <v>17</v>
      </c>
      <c r="J68" s="24" t="s">
        <v>8</v>
      </c>
      <c r="K68" s="24" t="s">
        <v>30</v>
      </c>
    </row>
    <row r="69" spans="1:11" s="93" customFormat="1" ht="20.25" customHeight="1" x14ac:dyDescent="0.25">
      <c r="A69" s="32">
        <v>2</v>
      </c>
      <c r="B69" s="26"/>
      <c r="C69" s="27" t="s">
        <v>135</v>
      </c>
      <c r="D69" s="33">
        <v>13781</v>
      </c>
      <c r="E69" s="29" t="s">
        <v>136</v>
      </c>
      <c r="F69" s="52" t="s">
        <v>41</v>
      </c>
      <c r="G69" s="43" t="s">
        <v>128</v>
      </c>
      <c r="H69" s="31">
        <v>215</v>
      </c>
      <c r="I69" s="31">
        <v>215</v>
      </c>
      <c r="J69" s="43">
        <v>46297</v>
      </c>
      <c r="K69" s="34" t="s">
        <v>137</v>
      </c>
    </row>
    <row r="70" spans="1:11" s="93" customFormat="1" ht="20.25" customHeight="1" x14ac:dyDescent="0.25">
      <c r="A70" s="32"/>
      <c r="B70" s="26"/>
      <c r="C70" s="27" t="s">
        <v>135</v>
      </c>
      <c r="D70" s="33">
        <v>13781</v>
      </c>
      <c r="E70" s="29" t="s">
        <v>136</v>
      </c>
      <c r="F70" s="52" t="s">
        <v>41</v>
      </c>
      <c r="G70" s="43" t="s">
        <v>45</v>
      </c>
      <c r="H70" s="31">
        <v>159.47999999999999</v>
      </c>
      <c r="I70" s="31">
        <v>159.47999999999999</v>
      </c>
      <c r="J70" s="43">
        <v>46297</v>
      </c>
      <c r="K70" s="34" t="s">
        <v>138</v>
      </c>
    </row>
    <row r="71" spans="1:11" s="93" customFormat="1" ht="39.75" customHeight="1" thickBot="1" x14ac:dyDescent="0.3">
      <c r="A71" s="19"/>
      <c r="B71" s="42"/>
      <c r="C71" s="76"/>
      <c r="D71" s="74"/>
      <c r="E71" s="105"/>
      <c r="F71" s="138" t="s">
        <v>43</v>
      </c>
      <c r="G71" s="139"/>
      <c r="H71" s="140"/>
      <c r="I71" s="48"/>
      <c r="J71" s="55"/>
      <c r="K71" s="75"/>
    </row>
    <row r="72" spans="1:11" s="93" customFormat="1" ht="20.25" customHeight="1" x14ac:dyDescent="0.25">
      <c r="A72" s="19"/>
      <c r="B72" s="42"/>
      <c r="C72" s="76"/>
      <c r="D72" s="74"/>
      <c r="E72" s="105"/>
      <c r="F72" s="73"/>
      <c r="G72" s="73"/>
      <c r="H72" s="73"/>
      <c r="I72" s="40"/>
      <c r="J72" s="55"/>
      <c r="K72" s="75"/>
    </row>
    <row r="73" spans="1:11" s="93" customFormat="1" ht="20.25" customHeight="1" x14ac:dyDescent="0.25">
      <c r="A73" s="19"/>
      <c r="B73" s="42"/>
      <c r="C73" s="76"/>
      <c r="D73" s="74"/>
      <c r="E73" s="105"/>
      <c r="F73" s="73"/>
      <c r="G73" s="73"/>
      <c r="H73" s="73"/>
      <c r="I73" s="40"/>
      <c r="J73" s="55"/>
      <c r="K73" s="75"/>
    </row>
    <row r="74" spans="1:11" s="93" customFormat="1" ht="20.25" customHeight="1" x14ac:dyDescent="0.25">
      <c r="A74" s="19"/>
      <c r="B74" s="42"/>
      <c r="C74" s="76"/>
      <c r="D74" s="74"/>
      <c r="E74" s="105"/>
      <c r="F74" s="105"/>
      <c r="G74" s="20"/>
      <c r="H74" s="40"/>
      <c r="I74" s="40"/>
      <c r="J74" s="55"/>
      <c r="K74" s="75"/>
    </row>
    <row r="75" spans="1:11" s="93" customFormat="1" ht="37.5" customHeight="1" thickBot="1" x14ac:dyDescent="0.3">
      <c r="A75" s="33" t="s">
        <v>1</v>
      </c>
      <c r="B75" s="42"/>
      <c r="C75" s="127" t="s">
        <v>18</v>
      </c>
      <c r="D75" s="128"/>
      <c r="E75" s="128"/>
      <c r="F75" s="128"/>
      <c r="G75" s="128"/>
      <c r="H75" s="128"/>
      <c r="I75" s="128"/>
      <c r="J75" s="129"/>
      <c r="K75" s="22"/>
    </row>
    <row r="76" spans="1:11" s="93" customFormat="1" ht="37.5" customHeight="1" x14ac:dyDescent="0.25">
      <c r="A76" s="32">
        <v>1</v>
      </c>
      <c r="B76" s="56" t="s">
        <v>3</v>
      </c>
      <c r="C76" s="45" t="s">
        <v>3</v>
      </c>
      <c r="D76" s="33" t="s">
        <v>4</v>
      </c>
      <c r="E76" s="45" t="s">
        <v>5</v>
      </c>
      <c r="F76" s="45" t="s">
        <v>9</v>
      </c>
      <c r="G76" s="24" t="s">
        <v>6</v>
      </c>
      <c r="H76" s="38" t="s">
        <v>7</v>
      </c>
      <c r="I76" s="38" t="s">
        <v>17</v>
      </c>
      <c r="J76" s="24" t="s">
        <v>8</v>
      </c>
      <c r="K76" s="37" t="s">
        <v>30</v>
      </c>
    </row>
    <row r="77" spans="1:11" s="93" customFormat="1" ht="15.75" x14ac:dyDescent="0.25">
      <c r="A77" s="32">
        <v>2</v>
      </c>
      <c r="B77" s="26"/>
      <c r="C77" s="27" t="s">
        <v>135</v>
      </c>
      <c r="D77" s="33">
        <v>13780</v>
      </c>
      <c r="E77" s="29" t="s">
        <v>139</v>
      </c>
      <c r="F77" s="29" t="s">
        <v>140</v>
      </c>
      <c r="G77" s="30" t="s">
        <v>128</v>
      </c>
      <c r="H77" s="31">
        <v>91.43</v>
      </c>
      <c r="I77" s="31">
        <v>91.43</v>
      </c>
      <c r="J77" s="43">
        <v>46297</v>
      </c>
      <c r="K77" s="34" t="s">
        <v>143</v>
      </c>
    </row>
    <row r="78" spans="1:11" s="93" customFormat="1" ht="15.75" x14ac:dyDescent="0.25">
      <c r="A78" s="32">
        <v>3</v>
      </c>
      <c r="B78" s="26"/>
      <c r="C78" s="27" t="s">
        <v>135</v>
      </c>
      <c r="D78" s="33">
        <v>13780</v>
      </c>
      <c r="E78" s="29" t="s">
        <v>141</v>
      </c>
      <c r="F78" s="29" t="s">
        <v>140</v>
      </c>
      <c r="G78" s="43"/>
      <c r="H78" s="31">
        <v>44.1</v>
      </c>
      <c r="I78" s="31">
        <v>44.1</v>
      </c>
      <c r="J78" s="30" t="s">
        <v>142</v>
      </c>
      <c r="K78" s="34" t="s">
        <v>144</v>
      </c>
    </row>
    <row r="79" spans="1:11" s="93" customFormat="1" ht="36.75" customHeight="1" thickBot="1" x14ac:dyDescent="0.3">
      <c r="A79" s="19"/>
      <c r="B79" s="42"/>
      <c r="C79" s="76"/>
      <c r="D79" s="74"/>
      <c r="E79" s="105"/>
      <c r="F79" s="138" t="s">
        <v>19</v>
      </c>
      <c r="G79" s="139"/>
      <c r="H79" s="140"/>
      <c r="I79" s="48">
        <f>SUM(I77:I78)</f>
        <v>135.53</v>
      </c>
      <c r="J79" s="55"/>
      <c r="K79" s="75"/>
    </row>
    <row r="80" spans="1:11" s="93" customFormat="1" ht="15.75" x14ac:dyDescent="0.25">
      <c r="A80" s="19"/>
      <c r="B80" s="42"/>
      <c r="C80" s="76"/>
      <c r="D80" s="74"/>
      <c r="E80" s="105"/>
      <c r="F80" s="73"/>
      <c r="G80" s="73"/>
      <c r="H80" s="73"/>
      <c r="I80" s="40"/>
      <c r="J80" s="55"/>
      <c r="K80" s="75"/>
    </row>
    <row r="81" spans="1:11" s="93" customFormat="1" ht="15.75" x14ac:dyDescent="0.25">
      <c r="A81" s="19"/>
      <c r="B81" s="42"/>
      <c r="C81" s="105"/>
      <c r="D81" s="19"/>
      <c r="E81" s="105"/>
      <c r="F81" s="105"/>
      <c r="G81" s="20"/>
      <c r="H81" s="21"/>
      <c r="I81" s="21"/>
      <c r="J81" s="20"/>
      <c r="K81" s="22"/>
    </row>
    <row r="82" spans="1:11" s="93" customFormat="1" ht="15.75" x14ac:dyDescent="0.25">
      <c r="A82" s="19"/>
      <c r="B82" s="42"/>
      <c r="C82" s="105"/>
      <c r="D82" s="19"/>
      <c r="E82" s="105"/>
      <c r="F82" s="50"/>
      <c r="G82" s="50"/>
      <c r="H82" s="50"/>
      <c r="I82" s="40"/>
      <c r="J82" s="55"/>
      <c r="K82" s="22"/>
    </row>
    <row r="83" spans="1:11" s="93" customFormat="1" ht="16.5" thickBot="1" x14ac:dyDescent="0.3">
      <c r="A83" s="19"/>
      <c r="B83" s="42"/>
      <c r="C83" s="105"/>
      <c r="D83" s="19"/>
      <c r="E83" s="105"/>
      <c r="F83" s="105"/>
      <c r="G83" s="20"/>
      <c r="H83" s="21"/>
      <c r="I83" s="21"/>
      <c r="J83" s="20"/>
      <c r="K83" s="22"/>
    </row>
    <row r="84" spans="1:11" s="93" customFormat="1" ht="34.5" customHeight="1" thickBot="1" x14ac:dyDescent="0.3">
      <c r="A84" s="67" t="s">
        <v>1</v>
      </c>
      <c r="B84" s="42"/>
      <c r="C84" s="127" t="s">
        <v>301</v>
      </c>
      <c r="D84" s="128"/>
      <c r="E84" s="128"/>
      <c r="F84" s="128"/>
      <c r="G84" s="128"/>
      <c r="H84" s="128"/>
      <c r="I84" s="128"/>
      <c r="J84" s="129"/>
      <c r="K84" s="22"/>
    </row>
    <row r="85" spans="1:11" s="93" customFormat="1" ht="37.5" customHeight="1" x14ac:dyDescent="0.25">
      <c r="A85" s="32">
        <v>1</v>
      </c>
      <c r="B85" s="56" t="s">
        <v>3</v>
      </c>
      <c r="C85" s="57" t="s">
        <v>3</v>
      </c>
      <c r="D85" s="92" t="s">
        <v>4</v>
      </c>
      <c r="E85" s="36" t="s">
        <v>5</v>
      </c>
      <c r="F85" s="36" t="s">
        <v>9</v>
      </c>
      <c r="G85" s="37" t="s">
        <v>6</v>
      </c>
      <c r="H85" s="61" t="s">
        <v>7</v>
      </c>
      <c r="I85" s="61" t="s">
        <v>17</v>
      </c>
      <c r="J85" s="37" t="s">
        <v>8</v>
      </c>
      <c r="K85" s="37" t="s">
        <v>30</v>
      </c>
    </row>
    <row r="86" spans="1:11" s="93" customFormat="1" ht="15.75" x14ac:dyDescent="0.25">
      <c r="A86" s="32">
        <v>1</v>
      </c>
      <c r="B86" s="26"/>
      <c r="C86" s="27" t="s">
        <v>101</v>
      </c>
      <c r="D86" s="33">
        <v>21200</v>
      </c>
      <c r="E86" s="29" t="s">
        <v>103</v>
      </c>
      <c r="F86" s="29" t="s">
        <v>104</v>
      </c>
      <c r="G86" s="43">
        <v>45759</v>
      </c>
      <c r="H86" s="31">
        <v>2000</v>
      </c>
      <c r="I86" s="31">
        <v>2000</v>
      </c>
      <c r="J86" s="43">
        <v>46297</v>
      </c>
      <c r="K86" s="34" t="s">
        <v>105</v>
      </c>
    </row>
    <row r="87" spans="1:11" s="93" customFormat="1" ht="15.75" x14ac:dyDescent="0.25">
      <c r="A87" s="32">
        <v>2</v>
      </c>
      <c r="B87" s="26"/>
      <c r="C87" s="27" t="s">
        <v>109</v>
      </c>
      <c r="D87" s="33">
        <v>13440</v>
      </c>
      <c r="E87" s="29" t="s">
        <v>108</v>
      </c>
      <c r="F87" s="29" t="s">
        <v>107</v>
      </c>
      <c r="G87" s="43">
        <v>46144</v>
      </c>
      <c r="H87" s="31">
        <v>432.8</v>
      </c>
      <c r="I87" s="31">
        <v>432.8</v>
      </c>
      <c r="J87" s="43">
        <v>46297</v>
      </c>
      <c r="K87" s="34" t="s">
        <v>106</v>
      </c>
    </row>
    <row r="88" spans="1:11" s="93" customFormat="1" ht="15.75" x14ac:dyDescent="0.25">
      <c r="A88" s="32">
        <v>3</v>
      </c>
      <c r="B88" s="26"/>
      <c r="C88" s="27" t="s">
        <v>109</v>
      </c>
      <c r="D88" s="33">
        <v>13440</v>
      </c>
      <c r="E88" s="29" t="s">
        <v>110</v>
      </c>
      <c r="F88" s="29" t="s">
        <v>111</v>
      </c>
      <c r="G88" s="43">
        <v>46144</v>
      </c>
      <c r="H88" s="31">
        <v>246.41</v>
      </c>
      <c r="I88" s="31">
        <v>246.41</v>
      </c>
      <c r="J88" s="43">
        <v>46297</v>
      </c>
      <c r="K88" s="34" t="s">
        <v>112</v>
      </c>
    </row>
    <row r="89" spans="1:11" s="93" customFormat="1" ht="15.75" x14ac:dyDescent="0.25">
      <c r="A89" s="32">
        <v>4</v>
      </c>
      <c r="B89" s="26"/>
      <c r="C89" s="27" t="s">
        <v>109</v>
      </c>
      <c r="D89" s="33">
        <v>13440</v>
      </c>
      <c r="E89" s="29" t="s">
        <v>115</v>
      </c>
      <c r="F89" s="29" t="s">
        <v>114</v>
      </c>
      <c r="G89" s="43">
        <v>46144</v>
      </c>
      <c r="H89" s="31">
        <v>246.41</v>
      </c>
      <c r="I89" s="31">
        <v>246.41</v>
      </c>
      <c r="J89" s="43">
        <v>46297</v>
      </c>
      <c r="K89" s="34" t="s">
        <v>113</v>
      </c>
    </row>
    <row r="90" spans="1:11" s="93" customFormat="1" ht="16.5" thickBot="1" x14ac:dyDescent="0.3">
      <c r="A90" s="32">
        <v>5</v>
      </c>
      <c r="B90" s="26"/>
      <c r="C90" s="27" t="s">
        <v>101</v>
      </c>
      <c r="D90" s="33">
        <v>21200</v>
      </c>
      <c r="E90" s="29"/>
      <c r="F90" s="29" t="s">
        <v>116</v>
      </c>
      <c r="G90" s="43"/>
      <c r="H90" s="31">
        <v>2000</v>
      </c>
      <c r="I90" s="31">
        <v>2000</v>
      </c>
      <c r="J90" s="43">
        <v>46297</v>
      </c>
      <c r="K90" s="34" t="s">
        <v>117</v>
      </c>
    </row>
    <row r="91" spans="1:11" s="93" customFormat="1" ht="33" customHeight="1" thickBot="1" x14ac:dyDescent="0.3">
      <c r="A91" s="19"/>
      <c r="B91" s="42"/>
      <c r="C91" s="105"/>
      <c r="D91" s="77"/>
      <c r="E91" s="78"/>
      <c r="F91" s="79"/>
      <c r="G91" s="80"/>
      <c r="H91" s="81" t="s">
        <v>20</v>
      </c>
      <c r="I91" s="54">
        <f>SUM(I86:I90)</f>
        <v>4925.62</v>
      </c>
      <c r="J91" s="82"/>
      <c r="K91" s="82"/>
    </row>
    <row r="92" spans="1:11" s="93" customFormat="1" ht="15.75" x14ac:dyDescent="0.25">
      <c r="A92" s="19"/>
      <c r="B92" s="42"/>
      <c r="C92" s="105"/>
      <c r="D92" s="19"/>
      <c r="E92" s="68"/>
      <c r="F92" s="47"/>
      <c r="G92" s="51"/>
      <c r="H92" s="40"/>
      <c r="I92" s="40"/>
      <c r="J92" s="51"/>
      <c r="K92" s="51"/>
    </row>
    <row r="93" spans="1:11" s="93" customFormat="1" ht="15.75" x14ac:dyDescent="0.25">
      <c r="A93" s="19"/>
      <c r="B93" s="42"/>
      <c r="C93" s="105"/>
      <c r="D93" s="19"/>
      <c r="E93" s="68"/>
      <c r="F93" s="47"/>
      <c r="G93" s="51"/>
      <c r="H93" s="40"/>
      <c r="I93" s="40"/>
      <c r="J93" s="51"/>
      <c r="K93" s="51"/>
    </row>
    <row r="94" spans="1:11" s="93" customFormat="1" ht="16.5" thickBot="1" x14ac:dyDescent="0.3">
      <c r="A94" s="19"/>
      <c r="B94" s="42"/>
      <c r="C94" s="105"/>
      <c r="D94" s="19"/>
      <c r="E94" s="68"/>
      <c r="F94" s="47"/>
      <c r="G94" s="51"/>
      <c r="H94" s="40"/>
      <c r="I94" s="40"/>
      <c r="J94" s="51"/>
      <c r="K94" s="51"/>
    </row>
    <row r="95" spans="1:11" s="93" customFormat="1" ht="30.75" customHeight="1" thickBot="1" x14ac:dyDescent="0.3">
      <c r="A95" s="67" t="s">
        <v>1</v>
      </c>
      <c r="B95" s="42"/>
      <c r="C95" s="127" t="s">
        <v>22</v>
      </c>
      <c r="D95" s="128"/>
      <c r="E95" s="128"/>
      <c r="F95" s="128"/>
      <c r="G95" s="128"/>
      <c r="H95" s="128"/>
      <c r="I95" s="128"/>
      <c r="J95" s="129"/>
      <c r="K95" s="22"/>
    </row>
    <row r="96" spans="1:11" s="93" customFormat="1" ht="33.75" customHeight="1" x14ac:dyDescent="0.25">
      <c r="A96" s="33"/>
      <c r="B96" s="56" t="s">
        <v>3</v>
      </c>
      <c r="C96" s="57" t="s">
        <v>3</v>
      </c>
      <c r="D96" s="33" t="s">
        <v>4</v>
      </c>
      <c r="E96" s="45" t="s">
        <v>5</v>
      </c>
      <c r="F96" s="45" t="s">
        <v>9</v>
      </c>
      <c r="G96" s="24" t="s">
        <v>6</v>
      </c>
      <c r="H96" s="38" t="s">
        <v>7</v>
      </c>
      <c r="I96" s="38" t="s">
        <v>17</v>
      </c>
      <c r="J96" s="24" t="s">
        <v>8</v>
      </c>
      <c r="K96" s="37" t="s">
        <v>30</v>
      </c>
    </row>
    <row r="97" spans="1:11" s="93" customFormat="1" ht="15.75" x14ac:dyDescent="0.25">
      <c r="A97" s="33">
        <v>1</v>
      </c>
      <c r="B97" s="62"/>
      <c r="C97" s="57" t="s">
        <v>101</v>
      </c>
      <c r="D97" s="33">
        <v>21200</v>
      </c>
      <c r="E97" s="152" t="s">
        <v>308</v>
      </c>
      <c r="F97" s="45" t="s">
        <v>307</v>
      </c>
      <c r="G97" s="103" t="s">
        <v>306</v>
      </c>
      <c r="H97" s="38">
        <v>110000</v>
      </c>
      <c r="I97" s="38">
        <v>110000</v>
      </c>
      <c r="J97" s="108">
        <v>46267</v>
      </c>
      <c r="K97" s="37" t="s">
        <v>305</v>
      </c>
    </row>
    <row r="98" spans="1:11" s="93" customFormat="1" ht="15.75" x14ac:dyDescent="0.25">
      <c r="A98" s="33"/>
      <c r="B98" s="62"/>
      <c r="C98" s="57" t="s">
        <v>101</v>
      </c>
      <c r="D98" s="33">
        <v>21200</v>
      </c>
      <c r="E98" s="152" t="s">
        <v>302</v>
      </c>
      <c r="F98" s="45" t="s">
        <v>102</v>
      </c>
      <c r="G98" s="103" t="s">
        <v>303</v>
      </c>
      <c r="H98" s="38">
        <v>1000</v>
      </c>
      <c r="I98" s="38">
        <v>1000</v>
      </c>
      <c r="J98" s="108">
        <v>46298</v>
      </c>
      <c r="K98" s="37" t="s">
        <v>304</v>
      </c>
    </row>
    <row r="99" spans="1:11" s="93" customFormat="1" ht="15.75" x14ac:dyDescent="0.25">
      <c r="A99" s="33">
        <v>2</v>
      </c>
      <c r="B99" s="62"/>
      <c r="C99" s="57" t="s">
        <v>101</v>
      </c>
      <c r="D99" s="33">
        <v>21200</v>
      </c>
      <c r="E99" s="152" t="s">
        <v>118</v>
      </c>
      <c r="F99" s="45" t="s">
        <v>119</v>
      </c>
      <c r="G99" s="103" t="s">
        <v>120</v>
      </c>
      <c r="H99" s="38">
        <v>2881.91</v>
      </c>
      <c r="I99" s="38">
        <v>2881.91</v>
      </c>
      <c r="J99" s="108">
        <v>46297</v>
      </c>
      <c r="K99" s="37" t="s">
        <v>121</v>
      </c>
    </row>
    <row r="100" spans="1:11" s="93" customFormat="1" ht="15.75" x14ac:dyDescent="0.25">
      <c r="A100" s="33">
        <v>3</v>
      </c>
      <c r="B100" s="62"/>
      <c r="C100" s="57" t="s">
        <v>101</v>
      </c>
      <c r="D100" s="33">
        <v>21200</v>
      </c>
      <c r="E100" s="152" t="s">
        <v>124</v>
      </c>
      <c r="F100" s="45" t="s">
        <v>119</v>
      </c>
      <c r="G100" s="103" t="s">
        <v>123</v>
      </c>
      <c r="H100" s="38">
        <v>2872.02</v>
      </c>
      <c r="I100" s="38">
        <v>2872.02</v>
      </c>
      <c r="J100" s="108">
        <v>46297</v>
      </c>
      <c r="K100" s="37" t="s">
        <v>122</v>
      </c>
    </row>
    <row r="101" spans="1:11" s="93" customFormat="1" ht="35.25" customHeight="1" thickBot="1" x14ac:dyDescent="0.3">
      <c r="A101" s="19"/>
      <c r="B101" s="104"/>
      <c r="C101" s="83"/>
      <c r="D101" s="84"/>
      <c r="E101" s="85"/>
      <c r="F101" s="79" t="s">
        <v>31</v>
      </c>
      <c r="G101" s="86"/>
      <c r="H101" s="87"/>
      <c r="I101" s="48" t="e">
        <f>SUM(#REF!)</f>
        <v>#REF!</v>
      </c>
      <c r="J101" s="48"/>
      <c r="K101" s="51"/>
    </row>
    <row r="102" spans="1:11" s="93" customFormat="1" ht="15.75" x14ac:dyDescent="0.25">
      <c r="A102" s="89"/>
      <c r="B102" s="42"/>
      <c r="C102" s="88"/>
      <c r="D102" s="50"/>
      <c r="E102" s="47"/>
      <c r="F102" s="105"/>
      <c r="G102" s="20"/>
      <c r="H102" s="21"/>
      <c r="I102" s="21"/>
      <c r="J102" s="20"/>
      <c r="K102" s="22"/>
    </row>
    <row r="103" spans="1:11" s="18" customFormat="1" ht="15.75" x14ac:dyDescent="0.25">
      <c r="A103" s="96"/>
      <c r="B103" s="89"/>
      <c r="C103" s="89"/>
      <c r="D103" s="89"/>
      <c r="E103" s="89"/>
      <c r="F103" s="89"/>
      <c r="G103" s="90"/>
      <c r="H103" s="89"/>
      <c r="I103" s="89"/>
      <c r="J103" s="89"/>
      <c r="K103" s="91"/>
    </row>
    <row r="104" spans="1:11" ht="30.75" customHeight="1" x14ac:dyDescent="0.25">
      <c r="A104" s="96"/>
      <c r="B104" s="93"/>
      <c r="C104" s="101"/>
      <c r="D104" s="96"/>
      <c r="E104" s="97"/>
      <c r="F104" s="97"/>
      <c r="G104" s="98"/>
      <c r="H104" s="99"/>
      <c r="I104" s="99"/>
      <c r="J104" s="98"/>
      <c r="K104" s="100"/>
    </row>
    <row r="105" spans="1:11" ht="30.75" customHeight="1" x14ac:dyDescent="0.25">
      <c r="A105" s="125"/>
      <c r="B105" s="125"/>
      <c r="C105" s="125" t="s">
        <v>155</v>
      </c>
      <c r="D105" s="141"/>
      <c r="E105" s="142"/>
      <c r="F105" s="142"/>
      <c r="G105" s="142"/>
      <c r="H105" s="142"/>
      <c r="I105" s="142"/>
      <c r="J105" s="142"/>
      <c r="K105" s="143"/>
    </row>
    <row r="106" spans="1:11" ht="26.25" customHeight="1" x14ac:dyDescent="0.25">
      <c r="A106" s="125" t="s">
        <v>1</v>
      </c>
      <c r="B106" s="125" t="s">
        <v>3</v>
      </c>
      <c r="C106" s="125" t="s">
        <v>3</v>
      </c>
      <c r="D106" s="125" t="s">
        <v>4</v>
      </c>
      <c r="E106" s="125" t="s">
        <v>5</v>
      </c>
      <c r="F106" s="125" t="s">
        <v>9</v>
      </c>
      <c r="G106" s="125" t="s">
        <v>6</v>
      </c>
      <c r="H106" s="125" t="s">
        <v>7</v>
      </c>
      <c r="I106" s="125" t="s">
        <v>17</v>
      </c>
      <c r="J106" s="125" t="s">
        <v>8</v>
      </c>
      <c r="K106" s="125" t="s">
        <v>30</v>
      </c>
    </row>
    <row r="107" spans="1:11" x14ac:dyDescent="0.25">
      <c r="A107" s="125">
        <v>1</v>
      </c>
      <c r="B107" s="125"/>
      <c r="C107" s="125" t="s">
        <v>156</v>
      </c>
      <c r="D107" s="125">
        <v>13420</v>
      </c>
      <c r="E107" s="125" t="s">
        <v>157</v>
      </c>
      <c r="F107" s="125" t="s">
        <v>158</v>
      </c>
      <c r="G107" s="108">
        <v>45999</v>
      </c>
      <c r="H107" s="125">
        <v>70</v>
      </c>
      <c r="I107" s="125">
        <v>70</v>
      </c>
      <c r="J107" s="108">
        <v>46059</v>
      </c>
      <c r="K107" s="125" t="s">
        <v>159</v>
      </c>
    </row>
    <row r="108" spans="1:11" x14ac:dyDescent="0.25">
      <c r="A108" s="125">
        <v>2</v>
      </c>
      <c r="B108" s="125"/>
      <c r="C108" s="125" t="s">
        <v>156</v>
      </c>
      <c r="D108" s="125">
        <v>13420</v>
      </c>
      <c r="E108" s="125" t="s">
        <v>160</v>
      </c>
      <c r="F108" s="125" t="s">
        <v>161</v>
      </c>
      <c r="G108" s="108">
        <v>46042</v>
      </c>
      <c r="H108" s="125">
        <v>25</v>
      </c>
      <c r="I108" s="125">
        <v>25</v>
      </c>
      <c r="J108" s="108">
        <v>46059</v>
      </c>
      <c r="K108" s="125" t="s">
        <v>162</v>
      </c>
    </row>
    <row r="109" spans="1:11" x14ac:dyDescent="0.25">
      <c r="A109" s="125">
        <v>3</v>
      </c>
      <c r="B109" s="125"/>
      <c r="C109" s="125" t="s">
        <v>156</v>
      </c>
      <c r="D109" s="125">
        <v>13420</v>
      </c>
      <c r="E109" s="125" t="s">
        <v>160</v>
      </c>
      <c r="F109" s="125" t="s">
        <v>163</v>
      </c>
      <c r="G109" s="108">
        <v>46042</v>
      </c>
      <c r="H109" s="125">
        <v>100</v>
      </c>
      <c r="I109" s="125">
        <v>100</v>
      </c>
      <c r="J109" s="108">
        <v>46059</v>
      </c>
      <c r="K109" s="125" t="s">
        <v>164</v>
      </c>
    </row>
    <row r="110" spans="1:11" x14ac:dyDescent="0.25">
      <c r="A110" s="125">
        <v>4</v>
      </c>
      <c r="B110" s="125"/>
      <c r="C110" s="125" t="s">
        <v>156</v>
      </c>
      <c r="D110" s="125">
        <v>13420</v>
      </c>
      <c r="E110" s="125" t="s">
        <v>165</v>
      </c>
      <c r="F110" s="125" t="s">
        <v>163</v>
      </c>
      <c r="G110" s="108">
        <v>46045</v>
      </c>
      <c r="H110" s="125">
        <v>50</v>
      </c>
      <c r="I110" s="125">
        <v>50</v>
      </c>
      <c r="J110" s="108">
        <v>46059</v>
      </c>
      <c r="K110" s="125" t="s">
        <v>166</v>
      </c>
    </row>
    <row r="111" spans="1:11" x14ac:dyDescent="0.25">
      <c r="A111" s="125">
        <v>5</v>
      </c>
      <c r="B111" s="125"/>
      <c r="C111" s="125" t="s">
        <v>156</v>
      </c>
      <c r="D111" s="125">
        <v>13420</v>
      </c>
      <c r="E111" s="125" t="s">
        <v>167</v>
      </c>
      <c r="F111" s="125" t="s">
        <v>163</v>
      </c>
      <c r="G111" s="108">
        <v>46010</v>
      </c>
      <c r="H111" s="125">
        <v>100</v>
      </c>
      <c r="I111" s="125">
        <v>100</v>
      </c>
      <c r="J111" s="108">
        <v>46059</v>
      </c>
      <c r="K111" s="125" t="s">
        <v>168</v>
      </c>
    </row>
    <row r="112" spans="1:11" x14ac:dyDescent="0.25">
      <c r="A112" s="125">
        <v>6</v>
      </c>
      <c r="B112" s="125"/>
      <c r="C112" s="125" t="s">
        <v>156</v>
      </c>
      <c r="D112" s="125">
        <v>13420</v>
      </c>
      <c r="E112" s="125" t="s">
        <v>169</v>
      </c>
      <c r="F112" s="125" t="s">
        <v>170</v>
      </c>
      <c r="G112" s="108">
        <v>45999</v>
      </c>
      <c r="H112" s="125">
        <v>100</v>
      </c>
      <c r="I112" s="125">
        <v>100</v>
      </c>
      <c r="J112" s="108">
        <v>46062</v>
      </c>
      <c r="K112" s="125" t="s">
        <v>171</v>
      </c>
    </row>
    <row r="113" spans="1:11" x14ac:dyDescent="0.25">
      <c r="A113" s="125">
        <v>7</v>
      </c>
      <c r="B113" s="125"/>
      <c r="C113" s="125" t="s">
        <v>156</v>
      </c>
      <c r="D113" s="125">
        <v>13420</v>
      </c>
      <c r="E113" s="125" t="s">
        <v>172</v>
      </c>
      <c r="F113" s="125" t="s">
        <v>173</v>
      </c>
      <c r="G113" s="108">
        <v>45999</v>
      </c>
      <c r="H113" s="125">
        <v>50</v>
      </c>
      <c r="I113" s="125">
        <v>50</v>
      </c>
      <c r="J113" s="108">
        <v>46062</v>
      </c>
      <c r="K113" s="125" t="s">
        <v>174</v>
      </c>
    </row>
    <row r="114" spans="1:11" x14ac:dyDescent="0.25">
      <c r="A114" s="125">
        <v>8</v>
      </c>
      <c r="B114" s="125"/>
      <c r="C114" s="125" t="s">
        <v>156</v>
      </c>
      <c r="D114" s="125">
        <v>13420</v>
      </c>
      <c r="E114" s="125" t="s">
        <v>175</v>
      </c>
      <c r="F114" s="125" t="s">
        <v>176</v>
      </c>
      <c r="G114" s="108">
        <v>46008</v>
      </c>
      <c r="H114" s="125">
        <v>100</v>
      </c>
      <c r="I114" s="125">
        <v>100</v>
      </c>
      <c r="J114" s="108">
        <v>46062</v>
      </c>
      <c r="K114" s="125" t="s">
        <v>177</v>
      </c>
    </row>
    <row r="115" spans="1:11" x14ac:dyDescent="0.25">
      <c r="A115" s="125">
        <v>9</v>
      </c>
      <c r="B115" s="125"/>
      <c r="C115" s="125" t="s">
        <v>156</v>
      </c>
      <c r="D115" s="125">
        <v>13420</v>
      </c>
      <c r="E115" s="125" t="s">
        <v>178</v>
      </c>
      <c r="F115" s="125" t="s">
        <v>176</v>
      </c>
      <c r="G115" s="108">
        <v>46008</v>
      </c>
      <c r="H115" s="125">
        <v>310</v>
      </c>
      <c r="I115" s="125">
        <v>310</v>
      </c>
      <c r="J115" s="108">
        <v>46062</v>
      </c>
      <c r="K115" s="125" t="s">
        <v>179</v>
      </c>
    </row>
    <row r="116" spans="1:11" x14ac:dyDescent="0.25">
      <c r="A116" s="125">
        <v>10</v>
      </c>
      <c r="B116" s="125"/>
      <c r="C116" s="125" t="s">
        <v>156</v>
      </c>
      <c r="D116" s="125">
        <v>13420</v>
      </c>
      <c r="E116" s="125" t="s">
        <v>180</v>
      </c>
      <c r="F116" s="125" t="s">
        <v>181</v>
      </c>
      <c r="G116" s="108">
        <v>46010</v>
      </c>
      <c r="H116" s="125">
        <v>75</v>
      </c>
      <c r="I116" s="125">
        <v>75</v>
      </c>
      <c r="J116" s="108">
        <v>46062</v>
      </c>
      <c r="K116" s="125" t="s">
        <v>182</v>
      </c>
    </row>
    <row r="117" spans="1:11" x14ac:dyDescent="0.25">
      <c r="A117" s="125">
        <v>11</v>
      </c>
      <c r="B117" s="125"/>
      <c r="C117" s="125" t="s">
        <v>156</v>
      </c>
      <c r="D117" s="125">
        <v>13420</v>
      </c>
      <c r="E117" s="125" t="s">
        <v>183</v>
      </c>
      <c r="F117" s="125" t="s">
        <v>184</v>
      </c>
      <c r="G117" s="108">
        <v>46041</v>
      </c>
      <c r="H117" s="125">
        <v>25</v>
      </c>
      <c r="I117" s="125">
        <v>25</v>
      </c>
      <c r="J117" s="108">
        <v>46062</v>
      </c>
      <c r="K117" s="125" t="s">
        <v>185</v>
      </c>
    </row>
    <row r="118" spans="1:11" x14ac:dyDescent="0.25">
      <c r="A118" s="125">
        <v>12</v>
      </c>
      <c r="B118" s="125"/>
      <c r="C118" s="125" t="s">
        <v>156</v>
      </c>
      <c r="D118" s="125">
        <v>13420</v>
      </c>
      <c r="E118" s="125" t="s">
        <v>165</v>
      </c>
      <c r="F118" s="125" t="s">
        <v>186</v>
      </c>
      <c r="G118" s="108">
        <v>46028</v>
      </c>
      <c r="H118" s="125">
        <v>50</v>
      </c>
      <c r="I118" s="125">
        <v>50</v>
      </c>
      <c r="J118" s="108">
        <v>46062</v>
      </c>
      <c r="K118" s="125" t="s">
        <v>187</v>
      </c>
    </row>
    <row r="119" spans="1:11" x14ac:dyDescent="0.25">
      <c r="A119" s="125">
        <v>13</v>
      </c>
      <c r="B119" s="125"/>
      <c r="C119" s="125" t="s">
        <v>156</v>
      </c>
      <c r="D119" s="125">
        <v>13420</v>
      </c>
      <c r="E119" s="125" t="s">
        <v>188</v>
      </c>
      <c r="F119" s="125" t="s">
        <v>189</v>
      </c>
      <c r="G119" s="108">
        <v>46037</v>
      </c>
      <c r="H119" s="125">
        <v>100</v>
      </c>
      <c r="I119" s="125">
        <v>100</v>
      </c>
      <c r="J119" s="108">
        <v>46062</v>
      </c>
      <c r="K119" s="125" t="s">
        <v>190</v>
      </c>
    </row>
    <row r="120" spans="1:11" x14ac:dyDescent="0.25">
      <c r="A120" s="125">
        <v>14</v>
      </c>
      <c r="B120" s="125"/>
      <c r="C120" s="125" t="s">
        <v>156</v>
      </c>
      <c r="D120" s="125">
        <v>13420</v>
      </c>
      <c r="E120" s="125" t="s">
        <v>191</v>
      </c>
      <c r="F120" s="125" t="s">
        <v>189</v>
      </c>
      <c r="G120" s="108">
        <v>46007</v>
      </c>
      <c r="H120" s="125">
        <v>70</v>
      </c>
      <c r="I120" s="125">
        <v>70</v>
      </c>
      <c r="J120" s="108">
        <v>46062</v>
      </c>
      <c r="K120" s="125" t="s">
        <v>192</v>
      </c>
    </row>
    <row r="121" spans="1:11" x14ac:dyDescent="0.25">
      <c r="A121" s="125">
        <v>15</v>
      </c>
      <c r="B121" s="125"/>
      <c r="C121" s="125" t="s">
        <v>156</v>
      </c>
      <c r="D121" s="125">
        <v>13420</v>
      </c>
      <c r="E121" s="125" t="s">
        <v>193</v>
      </c>
      <c r="F121" s="125" t="s">
        <v>194</v>
      </c>
      <c r="G121" s="108">
        <v>46027</v>
      </c>
      <c r="H121" s="125">
        <v>50</v>
      </c>
      <c r="I121" s="125">
        <v>50</v>
      </c>
      <c r="J121" s="108">
        <v>46062</v>
      </c>
      <c r="K121" s="125" t="s">
        <v>195</v>
      </c>
    </row>
    <row r="122" spans="1:11" x14ac:dyDescent="0.25">
      <c r="A122" s="125">
        <v>16</v>
      </c>
      <c r="B122" s="125"/>
      <c r="C122" s="125" t="s">
        <v>156</v>
      </c>
      <c r="D122" s="125">
        <v>13420</v>
      </c>
      <c r="E122" s="125" t="s">
        <v>196</v>
      </c>
      <c r="F122" s="125" t="s">
        <v>197</v>
      </c>
      <c r="G122" s="108">
        <v>46028</v>
      </c>
      <c r="H122" s="125">
        <v>70</v>
      </c>
      <c r="I122" s="125">
        <v>70</v>
      </c>
      <c r="J122" s="108">
        <v>46062</v>
      </c>
      <c r="K122" s="125" t="s">
        <v>198</v>
      </c>
    </row>
    <row r="123" spans="1:11" x14ac:dyDescent="0.25">
      <c r="A123" s="125">
        <v>17</v>
      </c>
      <c r="B123" s="125"/>
      <c r="C123" s="125" t="s">
        <v>156</v>
      </c>
      <c r="D123" s="125">
        <v>13420</v>
      </c>
      <c r="E123" s="125" t="s">
        <v>199</v>
      </c>
      <c r="F123" s="125" t="s">
        <v>197</v>
      </c>
      <c r="G123" s="108">
        <v>46014</v>
      </c>
      <c r="H123" s="125">
        <v>70</v>
      </c>
      <c r="I123" s="125">
        <v>70</v>
      </c>
      <c r="J123" s="108">
        <v>46062</v>
      </c>
      <c r="K123" s="125" t="s">
        <v>200</v>
      </c>
    </row>
    <row r="124" spans="1:11" x14ac:dyDescent="0.25">
      <c r="A124" s="125">
        <v>18</v>
      </c>
      <c r="B124" s="125"/>
      <c r="C124" s="125" t="s">
        <v>156</v>
      </c>
      <c r="D124" s="125">
        <v>13420</v>
      </c>
      <c r="E124" s="125" t="s">
        <v>201</v>
      </c>
      <c r="F124" s="125" t="s">
        <v>202</v>
      </c>
      <c r="G124" s="108">
        <v>46035</v>
      </c>
      <c r="H124" s="125">
        <v>75</v>
      </c>
      <c r="I124" s="125">
        <v>75</v>
      </c>
      <c r="J124" s="108">
        <v>46063</v>
      </c>
      <c r="K124" s="125" t="s">
        <v>203</v>
      </c>
    </row>
    <row r="125" spans="1:11" x14ac:dyDescent="0.25">
      <c r="A125" s="125">
        <v>19</v>
      </c>
      <c r="B125" s="125"/>
      <c r="C125" s="125" t="s">
        <v>156</v>
      </c>
      <c r="D125" s="125">
        <v>13420</v>
      </c>
      <c r="E125" s="125" t="s">
        <v>204</v>
      </c>
      <c r="F125" s="125" t="s">
        <v>205</v>
      </c>
      <c r="G125" s="108">
        <v>45965</v>
      </c>
      <c r="H125" s="125">
        <v>500</v>
      </c>
      <c r="I125" s="125">
        <v>500</v>
      </c>
      <c r="J125" s="108">
        <v>46063</v>
      </c>
      <c r="K125" s="125" t="s">
        <v>206</v>
      </c>
    </row>
    <row r="126" spans="1:11" x14ac:dyDescent="0.25">
      <c r="A126" s="125">
        <v>20</v>
      </c>
      <c r="B126" s="125"/>
      <c r="C126" s="125" t="s">
        <v>156</v>
      </c>
      <c r="D126" s="125">
        <v>13420</v>
      </c>
      <c r="E126" s="125" t="s">
        <v>160</v>
      </c>
      <c r="F126" s="125" t="s">
        <v>207</v>
      </c>
      <c r="G126" s="108">
        <v>46044</v>
      </c>
      <c r="H126" s="125">
        <v>70</v>
      </c>
      <c r="I126" s="125">
        <v>70</v>
      </c>
      <c r="J126" s="108">
        <v>46063</v>
      </c>
      <c r="K126" s="125" t="s">
        <v>208</v>
      </c>
    </row>
    <row r="127" spans="1:11" x14ac:dyDescent="0.25">
      <c r="A127" s="125">
        <v>21</v>
      </c>
      <c r="B127" s="125"/>
      <c r="C127" s="125" t="s">
        <v>156</v>
      </c>
      <c r="D127" s="125">
        <v>13420</v>
      </c>
      <c r="E127" s="125" t="s">
        <v>209</v>
      </c>
      <c r="F127" s="125" t="s">
        <v>210</v>
      </c>
      <c r="G127" s="108">
        <v>46021</v>
      </c>
      <c r="H127" s="125">
        <v>150</v>
      </c>
      <c r="I127" s="125">
        <v>150</v>
      </c>
      <c r="J127" s="108">
        <v>46063</v>
      </c>
      <c r="K127" s="125" t="s">
        <v>211</v>
      </c>
    </row>
    <row r="128" spans="1:11" x14ac:dyDescent="0.25">
      <c r="A128" s="125">
        <v>22</v>
      </c>
      <c r="B128" s="125"/>
      <c r="C128" s="125" t="s">
        <v>156</v>
      </c>
      <c r="D128" s="125">
        <v>13420</v>
      </c>
      <c r="E128" s="125" t="s">
        <v>212</v>
      </c>
      <c r="F128" s="125" t="s">
        <v>213</v>
      </c>
      <c r="G128" s="108">
        <v>46022</v>
      </c>
      <c r="H128" s="125">
        <v>100</v>
      </c>
      <c r="I128" s="125">
        <v>100</v>
      </c>
      <c r="J128" s="108">
        <v>46063</v>
      </c>
      <c r="K128" s="125" t="s">
        <v>214</v>
      </c>
    </row>
    <row r="129" spans="1:11" x14ac:dyDescent="0.25">
      <c r="A129" s="125">
        <v>23</v>
      </c>
      <c r="B129" s="125"/>
      <c r="C129" s="125" t="s">
        <v>156</v>
      </c>
      <c r="D129" s="125">
        <v>13420</v>
      </c>
      <c r="E129" s="125" t="s">
        <v>215</v>
      </c>
      <c r="F129" s="125" t="s">
        <v>213</v>
      </c>
      <c r="G129" s="108">
        <v>46053</v>
      </c>
      <c r="H129" s="125">
        <v>250</v>
      </c>
      <c r="I129" s="125">
        <v>250</v>
      </c>
      <c r="J129" s="108">
        <v>46063</v>
      </c>
      <c r="K129" s="125" t="s">
        <v>216</v>
      </c>
    </row>
    <row r="130" spans="1:11" x14ac:dyDescent="0.25">
      <c r="A130" s="125">
        <v>24</v>
      </c>
      <c r="B130" s="125"/>
      <c r="C130" s="125" t="s">
        <v>156</v>
      </c>
      <c r="D130" s="125">
        <v>13420</v>
      </c>
      <c r="E130" s="125" t="s">
        <v>217</v>
      </c>
      <c r="F130" s="125" t="s">
        <v>218</v>
      </c>
      <c r="G130" s="108">
        <v>45975</v>
      </c>
      <c r="H130" s="125">
        <v>50</v>
      </c>
      <c r="I130" s="125">
        <v>50</v>
      </c>
      <c r="J130" s="108">
        <v>46063</v>
      </c>
      <c r="K130" s="125" t="s">
        <v>219</v>
      </c>
    </row>
    <row r="131" spans="1:11" x14ac:dyDescent="0.25">
      <c r="A131" s="125">
        <v>25</v>
      </c>
      <c r="B131" s="125"/>
      <c r="C131" s="125" t="s">
        <v>156</v>
      </c>
      <c r="D131" s="125">
        <v>13420</v>
      </c>
      <c r="E131" s="125" t="s">
        <v>220</v>
      </c>
      <c r="F131" s="125" t="s">
        <v>221</v>
      </c>
      <c r="G131" s="108">
        <v>46003</v>
      </c>
      <c r="H131" s="125">
        <v>50</v>
      </c>
      <c r="I131" s="125">
        <v>50</v>
      </c>
      <c r="J131" s="108">
        <v>46063</v>
      </c>
      <c r="K131" s="125" t="s">
        <v>222</v>
      </c>
    </row>
    <row r="132" spans="1:11" x14ac:dyDescent="0.25">
      <c r="A132" s="125">
        <v>26</v>
      </c>
      <c r="B132" s="125"/>
      <c r="C132" s="125" t="s">
        <v>156</v>
      </c>
      <c r="D132" s="125">
        <v>13420</v>
      </c>
      <c r="E132" s="125" t="s">
        <v>223</v>
      </c>
      <c r="F132" s="125" t="s">
        <v>224</v>
      </c>
      <c r="G132" s="108">
        <v>46001</v>
      </c>
      <c r="H132" s="125">
        <v>100</v>
      </c>
      <c r="I132" s="125">
        <v>100</v>
      </c>
      <c r="J132" s="108">
        <v>46063</v>
      </c>
      <c r="K132" s="125" t="s">
        <v>225</v>
      </c>
    </row>
    <row r="133" spans="1:11" x14ac:dyDescent="0.25">
      <c r="A133" s="125">
        <v>27</v>
      </c>
      <c r="B133" s="125"/>
      <c r="C133" s="125" t="s">
        <v>156</v>
      </c>
      <c r="D133" s="125">
        <v>13420</v>
      </c>
      <c r="E133" s="125" t="s">
        <v>160</v>
      </c>
      <c r="F133" s="125" t="s">
        <v>226</v>
      </c>
      <c r="G133" s="108">
        <v>46036</v>
      </c>
      <c r="H133" s="125">
        <v>50</v>
      </c>
      <c r="I133" s="125">
        <v>50</v>
      </c>
      <c r="J133" s="108">
        <v>46063</v>
      </c>
      <c r="K133" s="125" t="s">
        <v>227</v>
      </c>
    </row>
    <row r="134" spans="1:11" x14ac:dyDescent="0.25">
      <c r="A134" s="125">
        <v>28</v>
      </c>
      <c r="B134" s="125"/>
      <c r="C134" s="125" t="s">
        <v>156</v>
      </c>
      <c r="D134" s="125">
        <v>13420</v>
      </c>
      <c r="E134" s="125" t="s">
        <v>228</v>
      </c>
      <c r="F134" s="125" t="s">
        <v>229</v>
      </c>
      <c r="G134" s="108">
        <v>45993</v>
      </c>
      <c r="H134" s="125">
        <v>100</v>
      </c>
      <c r="I134" s="125">
        <v>100</v>
      </c>
      <c r="J134" s="108">
        <v>46063</v>
      </c>
      <c r="K134" s="125" t="s">
        <v>230</v>
      </c>
    </row>
    <row r="135" spans="1:11" x14ac:dyDescent="0.25">
      <c r="A135" s="125">
        <v>29</v>
      </c>
      <c r="B135" s="125"/>
      <c r="C135" s="125" t="s">
        <v>156</v>
      </c>
      <c r="D135" s="125">
        <v>13420</v>
      </c>
      <c r="E135" s="125" t="s">
        <v>231</v>
      </c>
      <c r="F135" s="125" t="s">
        <v>232</v>
      </c>
      <c r="G135" s="108">
        <v>46041</v>
      </c>
      <c r="H135" s="125">
        <v>225</v>
      </c>
      <c r="I135" s="125">
        <v>225</v>
      </c>
      <c r="J135" s="108">
        <v>46063</v>
      </c>
      <c r="K135" s="125" t="s">
        <v>233</v>
      </c>
    </row>
    <row r="136" spans="1:11" x14ac:dyDescent="0.25">
      <c r="A136" s="125">
        <v>30</v>
      </c>
      <c r="B136" s="125"/>
      <c r="C136" s="125" t="s">
        <v>156</v>
      </c>
      <c r="D136" s="125">
        <v>13420</v>
      </c>
      <c r="E136" s="125" t="s">
        <v>165</v>
      </c>
      <c r="F136" s="125" t="s">
        <v>232</v>
      </c>
      <c r="G136" s="108" t="s">
        <v>234</v>
      </c>
      <c r="H136" s="125">
        <v>425</v>
      </c>
      <c r="I136" s="125">
        <v>425</v>
      </c>
      <c r="J136" s="108">
        <v>46063</v>
      </c>
      <c r="K136" s="125" t="s">
        <v>235</v>
      </c>
    </row>
    <row r="137" spans="1:11" x14ac:dyDescent="0.25">
      <c r="A137" s="125">
        <v>31</v>
      </c>
      <c r="B137" s="125"/>
      <c r="C137" s="125" t="s">
        <v>156</v>
      </c>
      <c r="D137" s="125">
        <v>13420</v>
      </c>
      <c r="E137" s="125" t="s">
        <v>160</v>
      </c>
      <c r="F137" s="125" t="s">
        <v>232</v>
      </c>
      <c r="G137" s="108">
        <v>46027</v>
      </c>
      <c r="H137" s="125">
        <v>150</v>
      </c>
      <c r="I137" s="125">
        <v>150</v>
      </c>
      <c r="J137" s="108">
        <v>46063</v>
      </c>
      <c r="K137" s="125" t="s">
        <v>236</v>
      </c>
    </row>
    <row r="138" spans="1:11" x14ac:dyDescent="0.25">
      <c r="A138" s="125">
        <v>32</v>
      </c>
      <c r="B138" s="125"/>
      <c r="C138" s="125" t="s">
        <v>156</v>
      </c>
      <c r="D138" s="125">
        <v>13420</v>
      </c>
      <c r="E138" s="125" t="s">
        <v>188</v>
      </c>
      <c r="F138" s="125" t="s">
        <v>232</v>
      </c>
      <c r="G138" s="108">
        <v>46030</v>
      </c>
      <c r="H138" s="125">
        <v>100</v>
      </c>
      <c r="I138" s="125">
        <v>100</v>
      </c>
      <c r="J138" s="108">
        <v>46063</v>
      </c>
      <c r="K138" s="125" t="s">
        <v>237</v>
      </c>
    </row>
    <row r="139" spans="1:11" x14ac:dyDescent="0.25">
      <c r="A139" s="125">
        <v>33</v>
      </c>
      <c r="B139" s="125"/>
      <c r="C139" s="125" t="s">
        <v>238</v>
      </c>
      <c r="D139" s="125">
        <v>11111</v>
      </c>
      <c r="E139" s="125" t="s">
        <v>239</v>
      </c>
      <c r="F139" s="125" t="s">
        <v>240</v>
      </c>
      <c r="G139" s="108">
        <v>45960</v>
      </c>
      <c r="H139" s="125">
        <v>617.9</v>
      </c>
      <c r="I139" s="125">
        <v>617.9</v>
      </c>
      <c r="J139" s="108">
        <v>46064</v>
      </c>
      <c r="K139" s="125" t="s">
        <v>241</v>
      </c>
    </row>
    <row r="140" spans="1:11" x14ac:dyDescent="0.25">
      <c r="A140" s="125">
        <v>34</v>
      </c>
      <c r="B140" s="125"/>
      <c r="C140" s="125" t="s">
        <v>238</v>
      </c>
      <c r="D140" s="125">
        <v>11111</v>
      </c>
      <c r="E140" s="125" t="s">
        <v>242</v>
      </c>
      <c r="F140" s="125" t="s">
        <v>243</v>
      </c>
      <c r="G140" s="108">
        <v>45960</v>
      </c>
      <c r="H140" s="125">
        <v>612.19000000000005</v>
      </c>
      <c r="I140" s="125">
        <v>612.19000000000005</v>
      </c>
      <c r="J140" s="108">
        <v>46064</v>
      </c>
      <c r="K140" s="125" t="s">
        <v>244</v>
      </c>
    </row>
    <row r="141" spans="1:11" x14ac:dyDescent="0.25">
      <c r="A141" s="125">
        <v>35</v>
      </c>
      <c r="B141" s="125"/>
      <c r="C141" s="125" t="s">
        <v>156</v>
      </c>
      <c r="D141" s="125">
        <v>13420</v>
      </c>
      <c r="E141" s="125" t="s">
        <v>245</v>
      </c>
      <c r="F141" s="125" t="s">
        <v>246</v>
      </c>
      <c r="G141" s="108">
        <v>46022</v>
      </c>
      <c r="H141" s="125">
        <v>100</v>
      </c>
      <c r="I141" s="125">
        <v>100</v>
      </c>
      <c r="J141" s="108">
        <v>46064</v>
      </c>
      <c r="K141" s="125" t="s">
        <v>247</v>
      </c>
    </row>
    <row r="142" spans="1:11" x14ac:dyDescent="0.25">
      <c r="A142" s="125">
        <v>36</v>
      </c>
      <c r="B142" s="125"/>
      <c r="C142" s="125" t="s">
        <v>156</v>
      </c>
      <c r="D142" s="125">
        <v>13420</v>
      </c>
      <c r="E142" s="125" t="s">
        <v>160</v>
      </c>
      <c r="F142" s="125" t="s">
        <v>248</v>
      </c>
      <c r="G142" s="108">
        <v>46023</v>
      </c>
      <c r="H142" s="125">
        <v>100</v>
      </c>
      <c r="I142" s="125">
        <v>100</v>
      </c>
      <c r="J142" s="108">
        <v>46064</v>
      </c>
      <c r="K142" s="125" t="s">
        <v>249</v>
      </c>
    </row>
    <row r="143" spans="1:11" x14ac:dyDescent="0.25">
      <c r="A143" s="125">
        <v>37</v>
      </c>
      <c r="B143" s="125"/>
      <c r="C143" s="125" t="s">
        <v>156</v>
      </c>
      <c r="D143" s="125">
        <v>13420</v>
      </c>
      <c r="E143" s="125" t="s">
        <v>250</v>
      </c>
      <c r="F143" s="125" t="s">
        <v>251</v>
      </c>
      <c r="G143" s="108">
        <v>46027</v>
      </c>
      <c r="H143" s="125">
        <v>100</v>
      </c>
      <c r="I143" s="125">
        <v>100</v>
      </c>
      <c r="J143" s="108">
        <v>46064</v>
      </c>
      <c r="K143" s="125" t="s">
        <v>252</v>
      </c>
    </row>
    <row r="144" spans="1:11" x14ac:dyDescent="0.25">
      <c r="A144" s="125">
        <v>38</v>
      </c>
      <c r="B144" s="125"/>
      <c r="C144" s="125" t="s">
        <v>156</v>
      </c>
      <c r="D144" s="125">
        <v>13420</v>
      </c>
      <c r="E144" s="125" t="s">
        <v>165</v>
      </c>
      <c r="F144" s="125" t="s">
        <v>253</v>
      </c>
      <c r="G144" s="108">
        <v>46028</v>
      </c>
      <c r="H144" s="125">
        <v>200</v>
      </c>
      <c r="I144" s="125">
        <v>200</v>
      </c>
      <c r="J144" s="108">
        <v>46064</v>
      </c>
      <c r="K144" s="125" t="s">
        <v>254</v>
      </c>
    </row>
    <row r="145" spans="1:11" x14ac:dyDescent="0.25">
      <c r="A145" s="125">
        <v>39</v>
      </c>
      <c r="B145" s="125"/>
      <c r="C145" s="125" t="s">
        <v>156</v>
      </c>
      <c r="D145" s="125">
        <v>13420</v>
      </c>
      <c r="E145" s="125" t="s">
        <v>250</v>
      </c>
      <c r="F145" s="125" t="s">
        <v>253</v>
      </c>
      <c r="G145" s="108">
        <v>46028</v>
      </c>
      <c r="H145" s="125">
        <v>50</v>
      </c>
      <c r="I145" s="125">
        <v>50</v>
      </c>
      <c r="J145" s="108">
        <v>46064</v>
      </c>
      <c r="K145" s="125" t="s">
        <v>255</v>
      </c>
    </row>
    <row r="146" spans="1:11" x14ac:dyDescent="0.25">
      <c r="A146" s="125">
        <v>40</v>
      </c>
      <c r="B146" s="125"/>
      <c r="C146" s="125" t="s">
        <v>156</v>
      </c>
      <c r="D146" s="125">
        <v>13420</v>
      </c>
      <c r="E146" s="125" t="s">
        <v>256</v>
      </c>
      <c r="F146" s="125" t="s">
        <v>257</v>
      </c>
      <c r="G146" s="108">
        <v>46027</v>
      </c>
      <c r="H146" s="125">
        <v>100</v>
      </c>
      <c r="I146" s="125">
        <v>100</v>
      </c>
      <c r="J146" s="108">
        <v>46064</v>
      </c>
      <c r="K146" s="125" t="s">
        <v>258</v>
      </c>
    </row>
    <row r="147" spans="1:11" x14ac:dyDescent="0.25">
      <c r="A147" s="125">
        <v>41</v>
      </c>
      <c r="B147" s="125"/>
      <c r="C147" s="125" t="s">
        <v>156</v>
      </c>
      <c r="D147" s="125">
        <v>13420</v>
      </c>
      <c r="E147" s="125" t="s">
        <v>259</v>
      </c>
      <c r="F147" s="125" t="s">
        <v>260</v>
      </c>
      <c r="G147" s="108">
        <v>46027</v>
      </c>
      <c r="H147" s="125">
        <v>70</v>
      </c>
      <c r="I147" s="125">
        <v>70</v>
      </c>
      <c r="J147" s="108">
        <v>46064</v>
      </c>
      <c r="K147" s="125" t="s">
        <v>261</v>
      </c>
    </row>
    <row r="148" spans="1:11" x14ac:dyDescent="0.25">
      <c r="A148" s="125">
        <v>42</v>
      </c>
      <c r="B148" s="125"/>
      <c r="C148" s="125" t="s">
        <v>156</v>
      </c>
      <c r="D148" s="125">
        <v>13420</v>
      </c>
      <c r="E148" s="125" t="s">
        <v>262</v>
      </c>
      <c r="F148" s="125" t="s">
        <v>263</v>
      </c>
      <c r="G148" s="108">
        <v>46014</v>
      </c>
      <c r="H148" s="125">
        <v>100</v>
      </c>
      <c r="I148" s="125">
        <v>100</v>
      </c>
      <c r="J148" s="108">
        <v>46064</v>
      </c>
      <c r="K148" s="125" t="s">
        <v>264</v>
      </c>
    </row>
    <row r="149" spans="1:11" x14ac:dyDescent="0.25">
      <c r="A149" s="125">
        <v>43</v>
      </c>
      <c r="B149" s="125"/>
      <c r="C149" s="125" t="s">
        <v>156</v>
      </c>
      <c r="D149" s="125">
        <v>13420</v>
      </c>
      <c r="E149" s="125" t="s">
        <v>265</v>
      </c>
      <c r="F149" s="125" t="s">
        <v>263</v>
      </c>
      <c r="G149" s="108">
        <v>46014</v>
      </c>
      <c r="H149" s="125">
        <v>100</v>
      </c>
      <c r="I149" s="125">
        <v>100</v>
      </c>
      <c r="J149" s="108">
        <v>46064</v>
      </c>
      <c r="K149" s="125" t="s">
        <v>266</v>
      </c>
    </row>
    <row r="150" spans="1:11" x14ac:dyDescent="0.25">
      <c r="A150" s="125">
        <v>44</v>
      </c>
      <c r="B150" s="125"/>
      <c r="C150" s="125" t="s">
        <v>156</v>
      </c>
      <c r="D150" s="125">
        <v>13420</v>
      </c>
      <c r="E150" s="125" t="s">
        <v>267</v>
      </c>
      <c r="F150" s="125" t="s">
        <v>263</v>
      </c>
      <c r="G150" s="108">
        <v>46014</v>
      </c>
      <c r="H150" s="125">
        <v>100</v>
      </c>
      <c r="I150" s="125">
        <v>100</v>
      </c>
      <c r="J150" s="108">
        <v>46064</v>
      </c>
      <c r="K150" s="125" t="s">
        <v>268</v>
      </c>
    </row>
    <row r="151" spans="1:11" x14ac:dyDescent="0.25">
      <c r="A151" s="125">
        <v>45</v>
      </c>
      <c r="B151" s="125"/>
      <c r="C151" s="125" t="s">
        <v>156</v>
      </c>
      <c r="D151" s="125">
        <v>13420</v>
      </c>
      <c r="E151" s="125" t="s">
        <v>269</v>
      </c>
      <c r="F151" s="125" t="s">
        <v>270</v>
      </c>
      <c r="G151" s="108">
        <v>46006</v>
      </c>
      <c r="H151" s="125">
        <v>25</v>
      </c>
      <c r="I151" s="125">
        <v>25</v>
      </c>
      <c r="J151" s="108">
        <v>46064</v>
      </c>
      <c r="K151" s="125" t="s">
        <v>271</v>
      </c>
    </row>
    <row r="152" spans="1:11" x14ac:dyDescent="0.25">
      <c r="A152" s="125">
        <v>46</v>
      </c>
      <c r="B152" s="125"/>
      <c r="C152" s="125" t="s">
        <v>156</v>
      </c>
      <c r="D152" s="125">
        <v>13420</v>
      </c>
      <c r="E152" s="125" t="s">
        <v>272</v>
      </c>
      <c r="F152" s="125" t="s">
        <v>273</v>
      </c>
      <c r="G152" s="108">
        <v>46036</v>
      </c>
      <c r="H152" s="125">
        <v>75</v>
      </c>
      <c r="I152" s="125">
        <v>75</v>
      </c>
      <c r="J152" s="108">
        <v>46064</v>
      </c>
      <c r="K152" s="125" t="s">
        <v>274</v>
      </c>
    </row>
    <row r="153" spans="1:11" x14ac:dyDescent="0.25">
      <c r="A153" s="125">
        <v>47</v>
      </c>
      <c r="B153" s="125"/>
      <c r="C153" s="125" t="s">
        <v>156</v>
      </c>
      <c r="D153" s="125">
        <v>13420</v>
      </c>
      <c r="E153" s="125" t="s">
        <v>165</v>
      </c>
      <c r="F153" s="125" t="s">
        <v>275</v>
      </c>
      <c r="G153" s="108">
        <v>46036</v>
      </c>
      <c r="H153" s="125">
        <v>50</v>
      </c>
      <c r="I153" s="125">
        <v>50</v>
      </c>
      <c r="J153" s="108">
        <v>46064</v>
      </c>
      <c r="K153" s="125" t="s">
        <v>276</v>
      </c>
    </row>
    <row r="154" spans="1:11" x14ac:dyDescent="0.25">
      <c r="A154" s="125">
        <v>48</v>
      </c>
      <c r="B154" s="125"/>
      <c r="C154" s="125" t="s">
        <v>156</v>
      </c>
      <c r="D154" s="125">
        <v>13420</v>
      </c>
      <c r="E154" s="125" t="s">
        <v>160</v>
      </c>
      <c r="F154" s="125" t="s">
        <v>275</v>
      </c>
      <c r="G154" s="108">
        <v>46036</v>
      </c>
      <c r="H154" s="125">
        <v>50</v>
      </c>
      <c r="I154" s="125">
        <v>50</v>
      </c>
      <c r="J154" s="108">
        <v>46064</v>
      </c>
      <c r="K154" s="125" t="s">
        <v>277</v>
      </c>
    </row>
    <row r="155" spans="1:11" x14ac:dyDescent="0.25">
      <c r="A155" s="125">
        <v>49</v>
      </c>
      <c r="B155" s="125"/>
      <c r="C155" s="125" t="s">
        <v>156</v>
      </c>
      <c r="D155" s="125">
        <v>13420</v>
      </c>
      <c r="E155" s="125" t="s">
        <v>278</v>
      </c>
      <c r="F155" s="125" t="s">
        <v>279</v>
      </c>
      <c r="G155" s="108">
        <v>45996</v>
      </c>
      <c r="H155" s="125">
        <v>170</v>
      </c>
      <c r="I155" s="125">
        <v>170</v>
      </c>
      <c r="J155" s="108">
        <v>46064</v>
      </c>
      <c r="K155" s="125" t="s">
        <v>280</v>
      </c>
    </row>
    <row r="156" spans="1:11" x14ac:dyDescent="0.25">
      <c r="A156" s="125">
        <v>50</v>
      </c>
      <c r="B156" s="125"/>
      <c r="C156" s="125" t="s">
        <v>156</v>
      </c>
      <c r="D156" s="125">
        <v>13420</v>
      </c>
      <c r="E156" s="125" t="s">
        <v>281</v>
      </c>
      <c r="F156" s="125" t="s">
        <v>279</v>
      </c>
      <c r="G156" s="108">
        <v>45996</v>
      </c>
      <c r="H156" s="125">
        <v>50</v>
      </c>
      <c r="I156" s="125">
        <v>50</v>
      </c>
      <c r="J156" s="108">
        <v>46064</v>
      </c>
      <c r="K156" s="125" t="s">
        <v>282</v>
      </c>
    </row>
    <row r="157" spans="1:11" x14ac:dyDescent="0.25">
      <c r="A157" s="125">
        <v>51</v>
      </c>
      <c r="B157" s="125"/>
      <c r="C157" s="125" t="s">
        <v>156</v>
      </c>
      <c r="D157" s="125">
        <v>13420</v>
      </c>
      <c r="E157" s="125" t="s">
        <v>283</v>
      </c>
      <c r="F157" s="125" t="s">
        <v>279</v>
      </c>
      <c r="G157" s="108">
        <v>45996</v>
      </c>
      <c r="H157" s="125">
        <v>225</v>
      </c>
      <c r="I157" s="125">
        <v>225</v>
      </c>
      <c r="J157" s="108">
        <v>46064</v>
      </c>
      <c r="K157" s="125" t="s">
        <v>284</v>
      </c>
    </row>
    <row r="158" spans="1:11" x14ac:dyDescent="0.25">
      <c r="A158" s="125">
        <v>52</v>
      </c>
      <c r="B158" s="125"/>
      <c r="C158" s="125" t="s">
        <v>156</v>
      </c>
      <c r="D158" s="125">
        <v>13420</v>
      </c>
      <c r="E158" s="125" t="s">
        <v>169</v>
      </c>
      <c r="F158" s="125" t="s">
        <v>279</v>
      </c>
      <c r="G158" s="108">
        <v>45996</v>
      </c>
      <c r="H158" s="125">
        <v>200</v>
      </c>
      <c r="I158" s="125">
        <v>200</v>
      </c>
      <c r="J158" s="108">
        <v>46064</v>
      </c>
      <c r="K158" s="125" t="s">
        <v>285</v>
      </c>
    </row>
    <row r="159" spans="1:11" x14ac:dyDescent="0.25">
      <c r="A159" s="125">
        <v>53</v>
      </c>
      <c r="B159" s="125"/>
      <c r="C159" s="125" t="s">
        <v>156</v>
      </c>
      <c r="D159" s="125">
        <v>13420</v>
      </c>
      <c r="E159" s="125" t="s">
        <v>223</v>
      </c>
      <c r="F159" s="125" t="s">
        <v>279</v>
      </c>
      <c r="G159" s="108">
        <v>45996</v>
      </c>
      <c r="H159" s="125">
        <v>250</v>
      </c>
      <c r="I159" s="125">
        <v>250</v>
      </c>
      <c r="J159" s="108">
        <v>46064</v>
      </c>
      <c r="K159" s="125" t="s">
        <v>286</v>
      </c>
    </row>
    <row r="160" spans="1:11" x14ac:dyDescent="0.25">
      <c r="A160" s="125">
        <v>54</v>
      </c>
      <c r="B160" s="125"/>
      <c r="C160" s="125" t="s">
        <v>238</v>
      </c>
      <c r="D160" s="125">
        <v>11111</v>
      </c>
      <c r="E160" s="125" t="s">
        <v>239</v>
      </c>
      <c r="F160" s="125" t="s">
        <v>287</v>
      </c>
      <c r="G160" s="108">
        <v>45995</v>
      </c>
      <c r="H160" s="125">
        <v>617.9</v>
      </c>
      <c r="I160" s="125">
        <v>617.9</v>
      </c>
      <c r="J160" s="108">
        <v>46064</v>
      </c>
      <c r="K160" s="125" t="s">
        <v>288</v>
      </c>
    </row>
    <row r="161" spans="1:11" x14ac:dyDescent="0.25">
      <c r="A161" s="125">
        <v>55</v>
      </c>
      <c r="B161" s="125"/>
      <c r="C161" s="125" t="s">
        <v>156</v>
      </c>
      <c r="D161" s="125">
        <v>13420</v>
      </c>
      <c r="E161" s="125" t="s">
        <v>289</v>
      </c>
      <c r="F161" s="125" t="s">
        <v>290</v>
      </c>
      <c r="G161" s="108">
        <v>46049</v>
      </c>
      <c r="H161" s="125">
        <v>100</v>
      </c>
      <c r="I161" s="125">
        <v>100</v>
      </c>
      <c r="J161" s="108">
        <v>46065</v>
      </c>
      <c r="K161" s="125" t="s">
        <v>291</v>
      </c>
    </row>
    <row r="162" spans="1:11" x14ac:dyDescent="0.25">
      <c r="A162" s="125">
        <v>56</v>
      </c>
      <c r="B162" s="125"/>
      <c r="C162" s="125" t="s">
        <v>156</v>
      </c>
      <c r="D162" s="125">
        <v>13420</v>
      </c>
      <c r="E162" s="125" t="s">
        <v>160</v>
      </c>
      <c r="F162" s="125" t="s">
        <v>292</v>
      </c>
      <c r="G162" s="108">
        <v>46048</v>
      </c>
      <c r="H162" s="125">
        <v>100</v>
      </c>
      <c r="I162" s="125">
        <v>100</v>
      </c>
      <c r="J162" s="108">
        <v>46065</v>
      </c>
      <c r="K162" s="125" t="s">
        <v>293</v>
      </c>
    </row>
    <row r="163" spans="1:11" x14ac:dyDescent="0.25">
      <c r="A163" s="125"/>
      <c r="B163" s="125"/>
      <c r="C163" s="125"/>
      <c r="D163" s="125"/>
      <c r="E163" s="125" t="s">
        <v>294</v>
      </c>
      <c r="F163" s="125" t="s">
        <v>295</v>
      </c>
      <c r="G163" s="125"/>
      <c r="H163" s="125"/>
      <c r="I163" s="126">
        <f>SUM(I107:I162)</f>
        <v>7972.99</v>
      </c>
      <c r="J163" s="125"/>
      <c r="K163" s="125"/>
    </row>
    <row r="164" spans="1:11" x14ac:dyDescent="0.25">
      <c r="A164" s="96"/>
      <c r="B164" s="93"/>
      <c r="C164" s="97"/>
      <c r="D164" s="96"/>
      <c r="E164" s="97"/>
      <c r="F164" s="97"/>
      <c r="G164" s="98"/>
      <c r="H164" s="99"/>
      <c r="I164" s="99"/>
      <c r="J164" s="98"/>
      <c r="K164" s="100"/>
    </row>
    <row r="165" spans="1:11" x14ac:dyDescent="0.25">
      <c r="A165" s="96"/>
      <c r="B165" s="93"/>
      <c r="C165" s="97"/>
      <c r="D165" s="96"/>
      <c r="E165" s="97"/>
      <c r="F165" s="97"/>
      <c r="G165" s="98"/>
      <c r="H165" s="99"/>
      <c r="I165" s="99"/>
      <c r="J165" s="98"/>
      <c r="K165" s="100"/>
    </row>
    <row r="166" spans="1:11" x14ac:dyDescent="0.25">
      <c r="A166" s="96"/>
      <c r="B166" s="93"/>
      <c r="C166" s="97"/>
      <c r="D166" s="96"/>
      <c r="E166" s="97"/>
      <c r="F166" s="97"/>
      <c r="G166" s="98"/>
      <c r="H166" s="99"/>
      <c r="I166" s="99"/>
      <c r="J166" s="98"/>
      <c r="K166" s="100"/>
    </row>
    <row r="167" spans="1:11" x14ac:dyDescent="0.25">
      <c r="A167" s="96"/>
      <c r="B167" s="93"/>
      <c r="C167" s="97"/>
      <c r="D167" s="96"/>
      <c r="E167" s="97"/>
      <c r="F167" s="97"/>
      <c r="G167" s="98"/>
      <c r="H167" s="99"/>
      <c r="I167" s="99"/>
      <c r="J167" s="98"/>
      <c r="K167" s="100"/>
    </row>
    <row r="168" spans="1:11" x14ac:dyDescent="0.25">
      <c r="C168" s="110"/>
    </row>
    <row r="169" spans="1:11" x14ac:dyDescent="0.25">
      <c r="C169" s="111" t="s">
        <v>300</v>
      </c>
    </row>
    <row r="170" spans="1:11" x14ac:dyDescent="0.25">
      <c r="C170" s="111" t="s">
        <v>32</v>
      </c>
    </row>
    <row r="171" spans="1:11" x14ac:dyDescent="0.25">
      <c r="C171" s="111"/>
    </row>
    <row r="172" spans="1:11" x14ac:dyDescent="0.25">
      <c r="C172" s="111" t="s">
        <v>297</v>
      </c>
    </row>
    <row r="173" spans="1:11" x14ac:dyDescent="0.25">
      <c r="C173" s="111" t="s">
        <v>298</v>
      </c>
    </row>
    <row r="174" spans="1:11" x14ac:dyDescent="0.25">
      <c r="C174" s="111" t="s">
        <v>33</v>
      </c>
    </row>
    <row r="175" spans="1:11" x14ac:dyDescent="0.25">
      <c r="C175" s="112" t="s">
        <v>34</v>
      </c>
    </row>
    <row r="176" spans="1:11" x14ac:dyDescent="0.25">
      <c r="C176" s="111" t="s">
        <v>299</v>
      </c>
    </row>
  </sheetData>
  <mergeCells count="24">
    <mergeCell ref="D105:K105"/>
    <mergeCell ref="C95:J95"/>
    <mergeCell ref="C84:J84"/>
    <mergeCell ref="F79:H79"/>
    <mergeCell ref="A1:K1"/>
    <mergeCell ref="A2:K2"/>
    <mergeCell ref="A3:K3"/>
    <mergeCell ref="A4:K4"/>
    <mergeCell ref="A6:K6"/>
    <mergeCell ref="C8:J8"/>
    <mergeCell ref="C18:J18"/>
    <mergeCell ref="C28:J28"/>
    <mergeCell ref="G24:H24"/>
    <mergeCell ref="F15:H15"/>
    <mergeCell ref="C67:J67"/>
    <mergeCell ref="C75:J75"/>
    <mergeCell ref="C53:J53"/>
    <mergeCell ref="C47:J47"/>
    <mergeCell ref="F36:H36"/>
    <mergeCell ref="F50:H50"/>
    <mergeCell ref="F64:H64"/>
    <mergeCell ref="C40:J40"/>
    <mergeCell ref="F43:H43"/>
    <mergeCell ref="F71:H71"/>
  </mergeCells>
  <hyperlinks>
    <hyperlink ref="C175" r:id="rId1" display="mailto:hajrie.zogaj@rks-gov.net" xr:uid="{FC67758A-93A8-42DD-9B91-BAA615F6BF58}"/>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Raporti i Shpenzimeve MD-215</vt:lpstr>
      <vt:lpstr>Compatibility Report</vt:lpstr>
      <vt:lpstr>'Raporti i Shpenzimeve MD-215'!_MailAutoSig</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2026-02-16T09:10:35Z</dcterms:modified>
</cp:coreProperties>
</file>